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mc:AlternateContent xmlns:mc="http://schemas.openxmlformats.org/markup-compatibility/2006">
    <mc:Choice Requires="x15">
      <x15ac:absPath xmlns:x15ac="http://schemas.microsoft.com/office/spreadsheetml/2010/11/ac" url="C:\Users\MyPC\Desktop\Bang gia thu phi moi\"/>
    </mc:Choice>
  </mc:AlternateContent>
  <bookViews>
    <workbookView xWindow="0" yWindow="0" windowWidth="20370" windowHeight="6780" activeTab="2"/>
  </bookViews>
  <sheets>
    <sheet name="PL I- GKB-BHYT" sheetId="7" r:id="rId1"/>
    <sheet name="PL II" sheetId="21" r:id="rId2"/>
    <sheet name="PL3 (luong 1490)" sheetId="19" r:id="rId3"/>
    <sheet name="PL4. ghi chu DV tuong duong (2)" sheetId="20" state="hidden" r:id="rId4"/>
  </sheets>
  <definedNames>
    <definedName name="_____PL2" localSheetId="2" hidden="1">#REF!</definedName>
    <definedName name="_____PL2" localSheetId="3" hidden="1">#REF!</definedName>
    <definedName name="_____PL2" hidden="1">#REF!</definedName>
    <definedName name="____PL2" localSheetId="2" hidden="1">#REF!</definedName>
    <definedName name="____PL2" localSheetId="3" hidden="1">#REF!</definedName>
    <definedName name="____PL2" hidden="1">#REF!</definedName>
    <definedName name="___PL2" localSheetId="2" hidden="1">#REF!</definedName>
    <definedName name="___PL2" localSheetId="3" hidden="1">#REF!</definedName>
    <definedName name="___PL2" hidden="1">#REF!</definedName>
    <definedName name="__IntlFixup" hidden="1">TRUE</definedName>
    <definedName name="__PL2" localSheetId="2" hidden="1">#REF!</definedName>
    <definedName name="__PL2" localSheetId="3" hidden="1">#REF!</definedName>
    <definedName name="__PL2" hidden="1">#REF!</definedName>
    <definedName name="_a1" localSheetId="0" hidden="1">{"'Sheet1'!$L$16"}</definedName>
    <definedName name="_a1" localSheetId="2" hidden="1">{"'Sheet1'!$L$16"}</definedName>
    <definedName name="_a1" localSheetId="3" hidden="1">{"'Sheet1'!$L$16"}</definedName>
    <definedName name="_a1" hidden="1">{"'Sheet1'!$L$16"}</definedName>
    <definedName name="_Builtin0" localSheetId="0" hidden="1">#REF!</definedName>
    <definedName name="_Builtin0" localSheetId="2" hidden="1">#REF!</definedName>
    <definedName name="_Builtin0" localSheetId="3" hidden="1">#REF!</definedName>
    <definedName name="_Builtin0" hidden="1">#REF!</definedName>
    <definedName name="_Fill" localSheetId="0" hidden="1">#REF!</definedName>
    <definedName name="_Fill" localSheetId="2" hidden="1">#REF!</definedName>
    <definedName name="_Fill" localSheetId="3" hidden="1">#REF!</definedName>
    <definedName name="_Fill" hidden="1">#REF!</definedName>
    <definedName name="_xlnm._FilterDatabase" localSheetId="0" hidden="1">#REF!</definedName>
    <definedName name="_xlnm._FilterDatabase" localSheetId="3" hidden="1">#REF!</definedName>
    <definedName name="_xlnm._FilterDatabase" hidden="1">#REF!</definedName>
    <definedName name="_Key1" localSheetId="0" hidden="1">#REF!</definedName>
    <definedName name="_Key1" localSheetId="2" hidden="1">#REF!</definedName>
    <definedName name="_Key1" localSheetId="3" hidden="1">#REF!</definedName>
    <definedName name="_Key1" hidden="1">#REF!</definedName>
    <definedName name="_Key2" localSheetId="0" hidden="1">#REF!</definedName>
    <definedName name="_Key2" localSheetId="2" hidden="1">#REF!</definedName>
    <definedName name="_Key2" localSheetId="3" hidden="1">#REF!</definedName>
    <definedName name="_Key2" hidden="1">#REF!</definedName>
    <definedName name="_NSO2" localSheetId="0" hidden="1">{"'Sheet1'!$L$16"}</definedName>
    <definedName name="_NSO2" localSheetId="2" hidden="1">{"'Sheet1'!$L$16"}</definedName>
    <definedName name="_NSO2" localSheetId="3" hidden="1">{"'Sheet1'!$L$16"}</definedName>
    <definedName name="_NSO2" hidden="1">{"'Sheet1'!$L$16"}</definedName>
    <definedName name="_Order1" hidden="1">255</definedName>
    <definedName name="_Order2" hidden="1">255</definedName>
    <definedName name="_Sort" localSheetId="0" hidden="1">#REF!</definedName>
    <definedName name="_Sort" localSheetId="2" hidden="1">#REF!</definedName>
    <definedName name="_Sort" localSheetId="3" hidden="1">#REF!</definedName>
    <definedName name="_Sort" hidden="1">#REF!</definedName>
    <definedName name="_T01" localSheetId="0" hidden="1">#REF!</definedName>
    <definedName name="_T01" localSheetId="2" hidden="1">#REF!</definedName>
    <definedName name="_T01" localSheetId="3" hidden="1">#REF!</definedName>
    <definedName name="_T01" hidden="1">#REF!</definedName>
    <definedName name="_t1" localSheetId="0" hidden="1">{"'Sheet1'!$L$16"}</definedName>
    <definedName name="_t1" localSheetId="2" hidden="1">{"'Sheet1'!$L$16"}</definedName>
    <definedName name="_t1" localSheetId="3" hidden="1">{"'Sheet1'!$L$16"}</definedName>
    <definedName name="_t1" hidden="1">{"'Sheet1'!$L$16"}</definedName>
    <definedName name="ABC" localSheetId="0" hidden="1">{"'Sheet1'!$L$16"}</definedName>
    <definedName name="ABC" localSheetId="2" hidden="1">{"'Sheet1'!$L$16"}</definedName>
    <definedName name="ABC" localSheetId="3" hidden="1">{"'Sheet1'!$L$16"}</definedName>
    <definedName name="ABC" hidden="1">{"'Sheet1'!$L$16"}</definedName>
    <definedName name="AccessDatabase" hidden="1">"C:\Documents and Settings\trong.tran\My Documents\Phieu thu chi.mdb"</definedName>
    <definedName name="binh" localSheetId="0" hidden="1">{"'Sheet1'!$L$16"}</definedName>
    <definedName name="binh" localSheetId="2" hidden="1">{"'Sheet1'!$L$16"}</definedName>
    <definedName name="binh" localSheetId="3" hidden="1">{"'Sheet1'!$L$16"}</definedName>
    <definedName name="binh" hidden="1">{"'Sheet1'!$L$16"}</definedName>
    <definedName name="bnm" localSheetId="2" hidden="1">{"'Sheet1'!$L$16"}</definedName>
    <definedName name="bnm" localSheetId="3" hidden="1">{"'Sheet1'!$L$16"}</definedName>
    <definedName name="bnm" hidden="1">{"'Sheet1'!$L$16"}</definedName>
    <definedName name="data1" localSheetId="0" hidden="1">#REF!</definedName>
    <definedName name="data1" localSheetId="2" hidden="1">#REF!</definedName>
    <definedName name="data1" localSheetId="3" hidden="1">#REF!</definedName>
    <definedName name="data1" hidden="1">#REF!</definedName>
    <definedName name="data2" localSheetId="0" hidden="1">#REF!</definedName>
    <definedName name="data2" localSheetId="2" hidden="1">#REF!</definedName>
    <definedName name="data2" localSheetId="3" hidden="1">#REF!</definedName>
    <definedName name="data2" hidden="1">#REF!</definedName>
    <definedName name="data3" localSheetId="0" hidden="1">#REF!</definedName>
    <definedName name="data3" localSheetId="2" hidden="1">#REF!</definedName>
    <definedName name="data3" localSheetId="3" hidden="1">#REF!</definedName>
    <definedName name="data3" hidden="1">#REF!</definedName>
    <definedName name="dfghdg" localSheetId="0" hidden="1">{"'Sheet1'!$L$16"}</definedName>
    <definedName name="dfghdg" localSheetId="2" hidden="1">{"'Sheet1'!$L$16"}</definedName>
    <definedName name="dfghdg" localSheetId="3" hidden="1">{"'Sheet1'!$L$16"}</definedName>
    <definedName name="dfghdg" hidden="1">{"'Sheet1'!$L$16"}</definedName>
    <definedName name="Discount" localSheetId="0" hidden="1">#REF!</definedName>
    <definedName name="Discount" localSheetId="2" hidden="1">#REF!</definedName>
    <definedName name="Discount" localSheetId="3" hidden="1">#REF!</definedName>
    <definedName name="Discount" hidden="1">#REF!</definedName>
    <definedName name="display_area_2" localSheetId="0" hidden="1">#REF!</definedName>
    <definedName name="display_area_2" localSheetId="2" hidden="1">#REF!</definedName>
    <definedName name="display_area_2" localSheetId="3" hidden="1">#REF!</definedName>
    <definedName name="display_area_2" hidden="1">#REF!</definedName>
    <definedName name="ds" localSheetId="0" hidden="1">{#N/A,#N/A,FALSE,"Chi tiÆt"}</definedName>
    <definedName name="ds" localSheetId="2" hidden="1">{#N/A,#N/A,FALSE,"Chi tiÆt"}</definedName>
    <definedName name="ds" localSheetId="3" hidden="1">{#N/A,#N/A,FALSE,"Chi tiÆt"}</definedName>
    <definedName name="ds" hidden="1">{#N/A,#N/A,FALSE,"Chi tiÆt"}</definedName>
    <definedName name="DSDL" localSheetId="0" hidden="1">{"'Sheet1'!$L$16"}</definedName>
    <definedName name="DSDL" localSheetId="2" hidden="1">{"'Sheet1'!$L$16"}</definedName>
    <definedName name="DSDL" localSheetId="3" hidden="1">{"'Sheet1'!$L$16"}</definedName>
    <definedName name="DSDL" hidden="1">{"'Sheet1'!$L$16"}</definedName>
    <definedName name="dsvadgfa" localSheetId="0" hidden="1">{#N/A,#N/A,FALSE,"Chi tiÆt"}</definedName>
    <definedName name="dsvadgfa" localSheetId="2" hidden="1">{#N/A,#N/A,FALSE,"Chi tiÆt"}</definedName>
    <definedName name="dsvadgfa" localSheetId="3" hidden="1">{#N/A,#N/A,FALSE,"Chi tiÆt"}</definedName>
    <definedName name="dsvadgfa" hidden="1">{#N/A,#N/A,FALSE,"Chi tiÆt"}</definedName>
    <definedName name="ExactAddinReports" hidden="1">1</definedName>
    <definedName name="F6A" localSheetId="0" hidden="1">{"'Sheet1'!$L$16"}</definedName>
    <definedName name="F6A" localSheetId="2" hidden="1">{"'Sheet1'!$L$16"}</definedName>
    <definedName name="F6A" localSheetId="3" hidden="1">{"'Sheet1'!$L$16"}</definedName>
    <definedName name="F6A" hidden="1">{"'Sheet1'!$L$16"}</definedName>
    <definedName name="F6B" localSheetId="0" hidden="1">{"'Sheet1'!$L$16"}</definedName>
    <definedName name="F6B" localSheetId="2" hidden="1">{"'Sheet1'!$L$16"}</definedName>
    <definedName name="F6B" localSheetId="3" hidden="1">{"'Sheet1'!$L$16"}</definedName>
    <definedName name="F6B" hidden="1">{"'Sheet1'!$L$16"}</definedName>
    <definedName name="FCode" localSheetId="0" hidden="1">#REF!</definedName>
    <definedName name="FCode" localSheetId="2" hidden="1">#REF!</definedName>
    <definedName name="FCode" localSheetId="3" hidden="1">#REF!</definedName>
    <definedName name="FCode" hidden="1">#REF!</definedName>
    <definedName name="GHHHS" localSheetId="0" hidden="1">{"'Sheet1'!$L$16"}</definedName>
    <definedName name="GHHHS" localSheetId="2" hidden="1">{"'Sheet1'!$L$16"}</definedName>
    <definedName name="GHHHS" localSheetId="3" hidden="1">{"'Sheet1'!$L$16"}</definedName>
    <definedName name="GHHHS" hidden="1">{"'Sheet1'!$L$16"}</definedName>
    <definedName name="hanh" localSheetId="0" hidden="1">{"'Sheet1'!$L$16"}</definedName>
    <definedName name="hanh" localSheetId="2" hidden="1">{"'Sheet1'!$L$16"}</definedName>
    <definedName name="hanh" localSheetId="3" hidden="1">{"'Sheet1'!$L$16"}</definedName>
    <definedName name="hanh" hidden="1">{"'Sheet1'!$L$16"}</definedName>
    <definedName name="HiddenRows" localSheetId="0" hidden="1">#REF!</definedName>
    <definedName name="HiddenRows" localSheetId="2" hidden="1">#REF!</definedName>
    <definedName name="HiddenRows" localSheetId="3" hidden="1">#REF!</definedName>
    <definedName name="HiddenRows" hidden="1">#REF!</definedName>
    <definedName name="HTML_CodePage" hidden="1">950</definedName>
    <definedName name="HTML_Control" localSheetId="0" hidden="1">{"'Sheet1'!$L$16"}</definedName>
    <definedName name="HTML_Control" localSheetId="2" hidden="1">{"'Sheet1'!$L$16"}</definedName>
    <definedName name="HTML_Control" localSheetId="3"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"C:\2689\Q\??\00q3961????PTA3??\MyHTML.htm"</definedName>
    <definedName name="HTML_Title" hidden="1">"00Q3961-SUM"</definedName>
    <definedName name="huy" localSheetId="0" hidden="1">{"'Sheet1'!$L$16"}</definedName>
    <definedName name="huy" localSheetId="2" hidden="1">{"'Sheet1'!$L$16"}</definedName>
    <definedName name="huy" localSheetId="3" hidden="1">{"'Sheet1'!$L$16"}</definedName>
    <definedName name="huy" hidden="1">{"'Sheet1'!$L$16"}</definedName>
    <definedName name="lan" localSheetId="0" hidden="1">{#N/A,#N/A,TRUE,"BT M200 da 10x20"}</definedName>
    <definedName name="lan" localSheetId="2" hidden="1">{#N/A,#N/A,TRUE,"BT M200 da 10x20"}</definedName>
    <definedName name="lan" localSheetId="3" hidden="1">{#N/A,#N/A,TRUE,"BT M200 da 10x20"}</definedName>
    <definedName name="lan" hidden="1">{#N/A,#N/A,TRUE,"BT M200 da 10x20"}</definedName>
    <definedName name="Nam" localSheetId="0" hidden="1">#REF!</definedName>
    <definedName name="Nam" localSheetId="2" hidden="1">#REF!</definedName>
    <definedName name="Nam" localSheetId="3" hidden="1">#REF!</definedName>
    <definedName name="Nam" hidden="1">#REF!</definedName>
    <definedName name="NPP" localSheetId="0" hidden="1">#REF!</definedName>
    <definedName name="NPP" localSheetId="2" hidden="1">#REF!</definedName>
    <definedName name="NPP" localSheetId="3" hidden="1">#REF!</definedName>
    <definedName name="NPP" hidden="1">#REF!</definedName>
    <definedName name="OrderTable" localSheetId="0" hidden="1">#REF!</definedName>
    <definedName name="OrderTable" localSheetId="2" hidden="1">#REF!</definedName>
    <definedName name="OrderTable" localSheetId="3" hidden="1">#REF!</definedName>
    <definedName name="OrderTable" hidden="1">#REF!</definedName>
    <definedName name="PL" localSheetId="2" hidden="1">#REF!</definedName>
    <definedName name="PL" localSheetId="3" hidden="1">#REF!</definedName>
    <definedName name="PL" hidden="1">#REF!</definedName>
    <definedName name="_xlnm.Print_Area" localSheetId="2">'PL3 (luong 1490)'!$A$1:$E$2016</definedName>
    <definedName name="_xlnm.Print_Titles" localSheetId="1">'PL II'!$A:$F</definedName>
    <definedName name="_xlnm.Print_Titles" localSheetId="2">'PL3 (luong 1490)'!$5:$5</definedName>
    <definedName name="_xlnm.Print_Titles" localSheetId="3">'PL4. ghi chu DV tuong duong (2)'!$5:$5</definedName>
    <definedName name="ProdForm" localSheetId="0" hidden="1">#REF!</definedName>
    <definedName name="ProdForm" localSheetId="2" hidden="1">#REF!</definedName>
    <definedName name="ProdForm" localSheetId="3" hidden="1">#REF!</definedName>
    <definedName name="ProdForm" hidden="1">#REF!</definedName>
    <definedName name="Product" localSheetId="0" hidden="1">#REF!</definedName>
    <definedName name="Product" localSheetId="2" hidden="1">#REF!</definedName>
    <definedName name="Product" localSheetId="3" hidden="1">#REF!</definedName>
    <definedName name="Product" hidden="1">#REF!</definedName>
    <definedName name="RCArea" localSheetId="0" hidden="1">#REF!</definedName>
    <definedName name="RCArea" localSheetId="2" hidden="1">#REF!</definedName>
    <definedName name="RCArea" localSheetId="3" hidden="1">#REF!</definedName>
    <definedName name="RCArea" hidden="1">#REF!</definedName>
    <definedName name="SpecialPrice" localSheetId="0" hidden="1">#REF!</definedName>
    <definedName name="SpecialPrice" localSheetId="2" hidden="1">#REF!</definedName>
    <definedName name="SpecialPrice" localSheetId="3" hidden="1">#REF!</definedName>
    <definedName name="SpecialPrice" hidden="1">#REF!</definedName>
    <definedName name="tbl_ProdInfo" localSheetId="0" hidden="1">#REF!</definedName>
    <definedName name="tbl_ProdInfo" localSheetId="2" hidden="1">#REF!</definedName>
    <definedName name="tbl_ProdInfo" localSheetId="3" hidden="1">#REF!</definedName>
    <definedName name="tbl_ProdInfo" hidden="1">#REF!</definedName>
    <definedName name="TI" localSheetId="0" hidden="1">#REF!</definedName>
    <definedName name="TI" localSheetId="2" hidden="1">#REF!</definedName>
    <definedName name="TI" localSheetId="3" hidden="1">#REF!</definedName>
    <definedName name="TI" hidden="1">#REF!</definedName>
    <definedName name="THchung" localSheetId="0" hidden="1">#REF!</definedName>
    <definedName name="THchung" localSheetId="2" hidden="1">#REF!</definedName>
    <definedName name="THchung" localSheetId="3" hidden="1">#REF!</definedName>
    <definedName name="THchung" hidden="1">#REF!</definedName>
    <definedName name="wrn.BAOCAO." localSheetId="0" hidden="1">{#N/A,#N/A,FALSE,"sum";#N/A,#N/A,FALSE,"MARTV";#N/A,#N/A,FALSE,"APRTV"}</definedName>
    <definedName name="wrn.BAOCAO." localSheetId="2" hidden="1">{#N/A,#N/A,FALSE,"sum";#N/A,#N/A,FALSE,"MARTV";#N/A,#N/A,FALSE,"APRTV"}</definedName>
    <definedName name="wrn.BAOCAO." localSheetId="3" hidden="1">{#N/A,#N/A,FALSE,"sum";#N/A,#N/A,FALSE,"MARTV";#N/A,#N/A,FALSE,"APRTV"}</definedName>
    <definedName name="wrn.BAOCAO." hidden="1">{#N/A,#N/A,FALSE,"sum";#N/A,#N/A,FALSE,"MARTV";#N/A,#N/A,FALSE,"APRTV"}</definedName>
    <definedName name="wrn.chi._.tiÆt." localSheetId="0" hidden="1">{#N/A,#N/A,FALSE,"Chi tiÆt"}</definedName>
    <definedName name="wrn.chi._.tiÆt." localSheetId="2" hidden="1">{#N/A,#N/A,FALSE,"Chi tiÆt"}</definedName>
    <definedName name="wrn.chi._.tiÆt." localSheetId="3" hidden="1">{#N/A,#N/A,FALSE,"Chi tiÆt"}</definedName>
    <definedName name="wrn.chi._.tiÆt." hidden="1">{#N/A,#N/A,FALSE,"Chi tiÆt"}</definedName>
    <definedName name="wrn.vd." localSheetId="0" hidden="1">{#N/A,#N/A,TRUE,"BT M200 da 10x20"}</definedName>
    <definedName name="wrn.vd." localSheetId="2" hidden="1">{#N/A,#N/A,TRUE,"BT M200 da 10x20"}</definedName>
    <definedName name="wrn.vd." localSheetId="3" hidden="1">{#N/A,#N/A,TRUE,"BT M200 da 10x20"}</definedName>
    <definedName name="wrn.vd." hidden="1">{#N/A,#N/A,TRUE,"BT M200 da 10x20"}</definedName>
  </definedNames>
  <calcPr calcId="162913"/>
</workbook>
</file>

<file path=xl/calcChain.xml><?xml version="1.0" encoding="utf-8"?>
<calcChain xmlns="http://schemas.openxmlformats.org/spreadsheetml/2006/main">
  <c r="C17" i="21" l="1"/>
  <c r="A7" i="20" l="1"/>
  <c r="A8" i="20" s="1"/>
  <c r="A9" i="20" s="1"/>
  <c r="A10" i="20" s="1"/>
  <c r="A11" i="20" s="1"/>
  <c r="A12" i="20" s="1"/>
  <c r="A13" i="20" s="1"/>
  <c r="A14" i="20" s="1"/>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C61" i="20"/>
  <c r="C62" i="20"/>
  <c r="C63" i="20"/>
  <c r="C64" i="20"/>
</calcChain>
</file>

<file path=xl/sharedStrings.xml><?xml version="1.0" encoding="utf-8"?>
<sst xmlns="http://schemas.openxmlformats.org/spreadsheetml/2006/main" count="4043" uniqueCount="3505">
  <si>
    <t>Đơn vị: đồng</t>
  </si>
  <si>
    <t>STT</t>
  </si>
  <si>
    <t>Cơ sở y tế</t>
  </si>
  <si>
    <t>Giá bao gồm chi phí trực tiếp và tiền lương</t>
  </si>
  <si>
    <t>Ghi chú</t>
  </si>
  <si>
    <t>Bệnh viện hạng I</t>
  </si>
  <si>
    <t>Bệnh viện hạng II</t>
  </si>
  <si>
    <t>Bệnh viện hạng III</t>
  </si>
  <si>
    <t xml:space="preserve">Bệnh viện hạng IV </t>
  </si>
  <si>
    <t xml:space="preserve">Trạm y tế xã </t>
  </si>
  <si>
    <t>Hội chẩn để xác định ca bệnh khó (chuyên gia/ca; Chỉ áp dụng đối với trường hợp mời chuyên gia đơn vị khác đến hội chẩn tại cơ sở khám, chữa bệnh).</t>
  </si>
  <si>
    <t>Khám cấp giấy chứng thương, giám định y khoa (không kể xét nghiệm, X-quang)</t>
  </si>
  <si>
    <t>Khám sức khỏe toàn diện lao động, lái xe, khám sức khỏe định kỳ (không kể xét nghiệm, X-quang)</t>
  </si>
  <si>
    <t>Khám sức khỏe toàn diện cho người đi xuất khẩu lao động (không kể xét nghiệm, X-quang)</t>
  </si>
  <si>
    <t>Số TT</t>
  </si>
  <si>
    <t>Các loại dịch vụ</t>
  </si>
  <si>
    <t>A</t>
  </si>
  <si>
    <t>B</t>
  </si>
  <si>
    <t>Ngày điều trị Hồi sức tích cực (ICU)/ghép tạng hoặc ghép tủy hoặc ghép tế bào gốc</t>
  </si>
  <si>
    <t>Ngày giường bệnh Hồi sức cấp cứu</t>
  </si>
  <si>
    <t>3.1</t>
  </si>
  <si>
    <t>3.2</t>
  </si>
  <si>
    <t>3.3</t>
  </si>
  <si>
    <t>4.1</t>
  </si>
  <si>
    <t>4.2</t>
  </si>
  <si>
    <t>4.3</t>
  </si>
  <si>
    <t>4.4</t>
  </si>
  <si>
    <t>Ngày giường bệnh ban ngày</t>
  </si>
  <si>
    <t>Được tính bằng 0,3 lần giá ngày giường của các khoa và loại phòng tương ứng.</t>
  </si>
  <si>
    <t>Phụ lục III</t>
  </si>
  <si>
    <t xml:space="preserve">STT </t>
  </si>
  <si>
    <t>Mã dịch vụ</t>
  </si>
  <si>
    <t>Tên dịch vụ</t>
  </si>
  <si>
    <t>CHẨN ĐOÁN BẰNG HÌNH ẢNH</t>
  </si>
  <si>
    <t>I</t>
  </si>
  <si>
    <t>Siêu âm</t>
  </si>
  <si>
    <t>04C1.1.3</t>
  </si>
  <si>
    <t>03C4.1.3</t>
  </si>
  <si>
    <t>Siêu âm + đo trục nhãn cầu</t>
  </si>
  <si>
    <t/>
  </si>
  <si>
    <t>Siêu âm đầu dò âm đạo, trực tràng</t>
  </si>
  <si>
    <t>03C4.1.1</t>
  </si>
  <si>
    <t>Siêu âm Doppler màu tim hoặc mạch máu</t>
  </si>
  <si>
    <t>03C4.1.6</t>
  </si>
  <si>
    <t>Siêu âm Doppler màu tim + cản âm</t>
  </si>
  <si>
    <t>03C4.1.5</t>
  </si>
  <si>
    <t>Siêu âm tim gắng sức</t>
  </si>
  <si>
    <t>04C1.1.4</t>
  </si>
  <si>
    <t>Siêu âm Doppler màu tim 4 D (3D REAL TIME)</t>
  </si>
  <si>
    <t>Chỉ áp dụng trong trường hợp chỉ định để thực hiện các phẫu thuật hoặc can thiệp tim mạch.</t>
  </si>
  <si>
    <t>04C1.1.5</t>
  </si>
  <si>
    <t>Siêu âm Doppler màu tim hoặc mạch máu qua thực quản</t>
  </si>
  <si>
    <t>04C1.1.6</t>
  </si>
  <si>
    <t xml:space="preserve">Siêu âm trong lòng mạch hoặc Đo dự trữ lưu lượng động mạch vành FFR </t>
  </si>
  <si>
    <t>Chưa bao gồm bộ đầu dò siêu âm, bộ dụng cụ đo dự trữ lưu lượng động mạch vành và các dụng cụ để đưa vào lòng mạch.</t>
  </si>
  <si>
    <t>II</t>
  </si>
  <si>
    <t>Chụp X-quang thường</t>
  </si>
  <si>
    <t>Chụp X-quang phim  ≤ 24x30 cm (1 tư thế)</t>
  </si>
  <si>
    <t>Áp dụng cho 01 vị trí</t>
  </si>
  <si>
    <t>Chụp X-quang phim  ≤ 24x30 cm (2 tư thế)</t>
  </si>
  <si>
    <t>Chụp X-quang phim &gt; 24x30 cm (1 tư thế)</t>
  </si>
  <si>
    <t>Chụp X-quang phim &gt; 24x30 cm (2 tư thế)</t>
  </si>
  <si>
    <t>Chụp X-quang ổ răng hoặc cận chóp</t>
  </si>
  <si>
    <t>03C4.2.2.1</t>
  </si>
  <si>
    <t>Chụp sọ mặt chỉnh nha thường (Panorama, Cephalometric, cắt lớp lồi cầu)</t>
  </si>
  <si>
    <t>03C4.2.1.7</t>
  </si>
  <si>
    <t>Chụp Angiography mắt</t>
  </si>
  <si>
    <t>04C1.2.5.33</t>
  </si>
  <si>
    <t xml:space="preserve">Chụp thực quản có uống thuốc cản quang </t>
  </si>
  <si>
    <t>04C1.2.5.34</t>
  </si>
  <si>
    <t xml:space="preserve">Chụp dạ dày-tá tràng có uống thuốc cản quang </t>
  </si>
  <si>
    <t>04C1.2.5.35</t>
  </si>
  <si>
    <t>Chụp khung đại tràng có thuốc cản quang</t>
  </si>
  <si>
    <t>03C4.2.5.10</t>
  </si>
  <si>
    <t>Chụp mật qua Kehr</t>
  </si>
  <si>
    <t>Chưa bao gồm thuốc cản quang.</t>
  </si>
  <si>
    <t>04C1.2.5.30</t>
  </si>
  <si>
    <t>Chụp hệ tiết niệu có tiêm thuốc cản quang (UIV)</t>
  </si>
  <si>
    <t>04C1.2.5.31</t>
  </si>
  <si>
    <t>Chụp niệu quản - bể thận ngược dòng (UPR) có tiêm thuốc cản quang</t>
  </si>
  <si>
    <t>03C4.2.5.11</t>
  </si>
  <si>
    <t>Chụp bàng quang có bơm thuốc cản quang</t>
  </si>
  <si>
    <t>04C1.2.6.36</t>
  </si>
  <si>
    <t>Chụp tử cung-vòi trứng (bao gồm cả thuốc)</t>
  </si>
  <si>
    <t>03C4.2.5.12</t>
  </si>
  <si>
    <t>Chụp X - quang vú định vị kim dây</t>
  </si>
  <si>
    <t>Chưa bao gồm kim định vị.</t>
  </si>
  <si>
    <t>03C4.2.5.13</t>
  </si>
  <si>
    <t>Lỗ dò cản quang</t>
  </si>
  <si>
    <t>03C4.2.5.15</t>
  </si>
  <si>
    <t>Mammography (1 bên)</t>
  </si>
  <si>
    <t>04C1.2.6.37</t>
  </si>
  <si>
    <t>Chụp tủy sống  có tiêm thuốc</t>
  </si>
  <si>
    <t>III</t>
  </si>
  <si>
    <t>Chụp X-quang số hóa</t>
  </si>
  <si>
    <t>04C1.2.6.51</t>
  </si>
  <si>
    <t>Chụp X-quang số hóa 1 phim</t>
  </si>
  <si>
    <t>04C1.2.6.52</t>
  </si>
  <si>
    <t>Chụp X-quang số hóa 2 phim</t>
  </si>
  <si>
    <t>04C1.2.6.53</t>
  </si>
  <si>
    <t>Chụp X-quang số hóa 3 phim</t>
  </si>
  <si>
    <t>Chụp Xquang số hóa ổ răng hoặc cận chóp</t>
  </si>
  <si>
    <t>04C1.2.6.54</t>
  </si>
  <si>
    <t>Chụp tử cung-vòi trứng bằng số hóa</t>
  </si>
  <si>
    <t>04C1.2.6.55</t>
  </si>
  <si>
    <t>Chụp hệ tiết niệu có tiêm thuốc cản quang (UIV) số hóa</t>
  </si>
  <si>
    <t>04C1.2.6.56</t>
  </si>
  <si>
    <t>Chụp niệu quản - bể thận ngược dòng (UPR) số hóa</t>
  </si>
  <si>
    <t>04C1.2.6.57</t>
  </si>
  <si>
    <t>Chụp thực quản có uống thuốc cản quang số hóa</t>
  </si>
  <si>
    <t>04C1.2.6.58</t>
  </si>
  <si>
    <t>Chụp dạ dày-tá tràng có uống thuốc cản quang số hóa</t>
  </si>
  <si>
    <t>04C1.2.6.59</t>
  </si>
  <si>
    <t>Chụp khung đại tràng có thuốc cản quang số hóa</t>
  </si>
  <si>
    <t>04C1.2.6.60</t>
  </si>
  <si>
    <t>Chụp tủy sống có thuốc cản quang số hóa</t>
  </si>
  <si>
    <t>Chụp X-quang số hóa cắt lớp tuyến vú 1 bên (tomosynthesis)</t>
  </si>
  <si>
    <t xml:space="preserve">Chụp X-quang số hóa đường dò, các tuyến có bơm thuốc cản quang trực tiếp </t>
  </si>
  <si>
    <t>Chưa bao gồm ống thông, kim chọc chuyên dụng.</t>
  </si>
  <si>
    <t>IV</t>
  </si>
  <si>
    <t xml:space="preserve">Chụp cắt lớp vi tính, chụp mạch, cộng hưởng từ </t>
  </si>
  <si>
    <t>04C1.2.6.41</t>
  </si>
  <si>
    <t>Chụp CT Scanner đến 32 dãy không có thuốc cản quang</t>
  </si>
  <si>
    <t>04C1.2.6.42</t>
  </si>
  <si>
    <t>Chụp CT Scanner đến 32 dãy có thuốc cản quang</t>
  </si>
  <si>
    <t>04C1.2.6.63</t>
  </si>
  <si>
    <t>Chụp CT Scanner 64 dãy đến 128 dãy có thuốc cản quang</t>
  </si>
  <si>
    <t>04C1.2.63</t>
  </si>
  <si>
    <t>Chụp CT Scanner 64 dãy đến 128 dãy không có thuốc cản quang</t>
  </si>
  <si>
    <t>Chụp CT Scanner toàn thân 64 dãy - 128 dãy có thuốc cản quang</t>
  </si>
  <si>
    <t>Chụp CT Scanner toàn thân 64 dãy - 128 dãy không có thuốc cản quang</t>
  </si>
  <si>
    <t>04C1.2.6.64</t>
  </si>
  <si>
    <t>Chụp CT Scanner từ 256 dãy trở lên có thuốc cản quang</t>
  </si>
  <si>
    <t>Chụp CT Scanner từ 256 dãy trở lên không có thuốc cản quang</t>
  </si>
  <si>
    <t>Chụp CT Scanner toàn thân từ 256 dãy có thuốc cản quang</t>
  </si>
  <si>
    <t>Chụp CT Scanner toàn thân từ 256 dãy không thuốc cản quang</t>
  </si>
  <si>
    <t>04C1.2.6.61</t>
  </si>
  <si>
    <t>Chụp PET/CT</t>
  </si>
  <si>
    <t>Chưa bao gồm thuốc cản quang</t>
  </si>
  <si>
    <t>04C1.2.6.62</t>
  </si>
  <si>
    <t>Chụp PET/CT mô phỏng xạ trị</t>
  </si>
  <si>
    <t>04C1.2.6.43</t>
  </si>
  <si>
    <t xml:space="preserve">Chụp mạch máu số hóa xóa nền (DSA) </t>
  </si>
  <si>
    <t>04C1.2.6.44</t>
  </si>
  <si>
    <t>Chụp động mạch vành hoặc thông tim chụp buồng tim dưới DSA</t>
  </si>
  <si>
    <t>04C1.2.6.45</t>
  </si>
  <si>
    <t xml:space="preserve">Chụp và can thiệp tim mạch (van tim, tim bẩm sinh, động mạch vành) dưới  DSA </t>
  </si>
  <si>
    <t>Chưa bao gồm vật tư chuyên dụng dùng để can thiệp: bóng nong, stent, các vật liệu nút mạch, các loại ống thông hoặc vi ống thông, các loại dây dẫn hoặc vi dây dẫn, các vòng xoắn kim loại, lưới lọc tĩnh mạch, dụng cụ lấy dị vật, bộ dụng cụ lấy huyết khối, bộ dụng cụ bít (bộ thả dù, dù các loại).</t>
  </si>
  <si>
    <t>04C1.2.6.46</t>
  </si>
  <si>
    <t xml:space="preserve">Chụp và can thiệp mạch chủ bụng hoặc ngực và mạch chi dưới DSA </t>
  </si>
  <si>
    <t>Chưa bao gồm vật tư chuyên dụng dùng để can thiệp: bóng nong, bộ bơm áp lực, stent, keo nút mạch, các vật liệu nút mạch, các vi ống thông, vi dây dẫn, các vòng xoắn kim loại, lưới lọc tĩnh mạch.</t>
  </si>
  <si>
    <t>Chụp và can thiệp mạch chủ bụng hoặc ngực và mạch chi dưới C-Arm</t>
  </si>
  <si>
    <t>Chưa bao gồm vật tư chuyên dụng dùng để can thiệp: bóng nong, bộ bơm áp lực, stent, các vật liệu nút mạch, các vi ống thông, vi dây dẫn, các vòng xoắn kim loại, dụng cụ lấy dị vật, bộ dụng cụ lấy huyết khối, bóng bơm ngược dòng động mạch chủ.</t>
  </si>
  <si>
    <t>04C1.2.6.48</t>
  </si>
  <si>
    <t>Chụp, nút dị dạng và can thiệp các bệnh lý mạch thần kinh dưới DSA</t>
  </si>
  <si>
    <t>Chưa bao gồm vật tư chuyên dụng dùng để can thiệp: bóng nong, bộ bơm áp lực, stent, keo nút mạch, các vật liệu nút mạch, các vi ống thông, vi dây dẫn, các vòng xoắn kim loại, dụng cụ lấy dị vật, hút huyết khối.</t>
  </si>
  <si>
    <t>04C1.2.6.47</t>
  </si>
  <si>
    <t>Chưa bao gồm vật tư chuyên dụng dùng để can thiệp: bóng nong,  bộ bơm áp lực, stent, các vật liệu nút mạch, các vi ống thông, vi dây dẫn, các vòng xoắn kim loại.</t>
  </si>
  <si>
    <t>04C1.2.6.50</t>
  </si>
  <si>
    <t>Can thiệp vào lòng mạch trực tiếp qua da (đặt cổng truyền hóa chất, đốt giãn tĩnh mạch, sinh thiết trong lòng mạch) hoặc mở thông dạ dày qua da, dẫn lưu các ổ áp xe và tạng ổ bụng dưới DSA.</t>
  </si>
  <si>
    <t>Chưa bao gồm kim chọc, stent, các sonde dẫn, các dây dẫn, dây đốt, ống thông, buồng truyền hóa chất, rọ lấy sỏi.</t>
  </si>
  <si>
    <t xml:space="preserve">Can thiệp khác dưới hướng dẫn của CT Scanner </t>
  </si>
  <si>
    <t>Chưa bao gồm ống dẫn lưu.</t>
  </si>
  <si>
    <t>Dẫn lưu, nong đặt Stent, lấy dị vật đường mật hoặc đặt sonde JJ qua da  dưới DSA</t>
  </si>
  <si>
    <t>Chưa bao gồm kim chọc, bóng nong, bộ nong, stent, các sonde dẫn, các dây dẫn, ống thông, rọ lấy dị vật.</t>
  </si>
  <si>
    <t>03C2.1.56</t>
  </si>
  <si>
    <t>Đốt sóng cao tần hoặcvi sóng  điều trị u gan dưới hướng dẫn của CT scanner</t>
  </si>
  <si>
    <t>Chưa bao gồm đốt sóng cao tần và dây dẫn tín hiệu.</t>
  </si>
  <si>
    <t>03C2.1.57</t>
  </si>
  <si>
    <t>Đốt sóng cao tần hoặc vi sóng  điều trị u gan dưới hướng dẫn của siêu âm</t>
  </si>
  <si>
    <t>Chưa bao gồm kim đốt sóng cao tần và dây dẫn tín hiệu.</t>
  </si>
  <si>
    <t>04C1.2.6.49</t>
  </si>
  <si>
    <t>Điều trị các tổn thương xương, khớp, cột sống và các tạng dưới DSA (đổ xi măng cột sống, điều trị các khối u tạng và giả u xương...)</t>
  </si>
  <si>
    <t>Chưa bao gồm vật tư tiêu hao: kim chọc, xi măng, các vật liệu bơm, chất gây tắc.</t>
  </si>
  <si>
    <t>03C4.2.5.2</t>
  </si>
  <si>
    <t>Chụp cộng hưởng từ (MRI) có thuốc cản quang</t>
  </si>
  <si>
    <t>03C4.2.5.1</t>
  </si>
  <si>
    <t>Chụp cộng hưởng từ (MRI) không có thuốc cản quang</t>
  </si>
  <si>
    <t>Chụp cộng hưởng từ gan với chất tương phản đặc hiệu mô</t>
  </si>
  <si>
    <t>Chụp cộng hưởng từ tưới máu - phổ - chức năng</t>
  </si>
  <si>
    <t>V</t>
  </si>
  <si>
    <t>Một số kỹ thuật khác</t>
  </si>
  <si>
    <t>Đo mật độ xương 1 vị trí</t>
  </si>
  <si>
    <t>Bằng phương pháp DEXA</t>
  </si>
  <si>
    <t>Đo mật độ xương 2 vị trí</t>
  </si>
  <si>
    <t xml:space="preserve">Đo mật độ xương </t>
  </si>
  <si>
    <t>Bằng phương pháp siêu âm</t>
  </si>
  <si>
    <t>CÁC THỦ THUẬT VÀ DỊCH VỤ NỘI SOI</t>
  </si>
  <si>
    <t>Bơm rửa khoang màng phổi</t>
  </si>
  <si>
    <t>03C1.51</t>
  </si>
  <si>
    <t>Bơm rửa niệu quản sau tán sỏi (ngoài cơ thể)</t>
  </si>
  <si>
    <t>Bơm streptokinase vào khoang màng phổi</t>
  </si>
  <si>
    <t>04C2.108</t>
  </si>
  <si>
    <t>Cấp cứu ngừng tuần hoàn</t>
  </si>
  <si>
    <t>Bao gồm cả bóng dùng nhiều lần.</t>
  </si>
  <si>
    <t>04C3.1.142</t>
  </si>
  <si>
    <t>Cắt chỉ</t>
  </si>
  <si>
    <t>Chỉ áp dụng với người bệnh ngoại trú.</t>
  </si>
  <si>
    <t>Chăm sóc da cho người bệnh dị ứng thuốc nặng</t>
  </si>
  <si>
    <t>Áp dụng với người bệnh hội chứng Lyell, Steven Johnson.</t>
  </si>
  <si>
    <t>04C2.69</t>
  </si>
  <si>
    <t xml:space="preserve">Chọc dò màng bụng hoặc màng phổi </t>
  </si>
  <si>
    <t>04C2.112</t>
  </si>
  <si>
    <t>Chọc tháo dịch màng bụng hoặc màng phổi dưới hướng dẫn của siêu âm</t>
  </si>
  <si>
    <t>04C2.71</t>
  </si>
  <si>
    <t>Chọc hút khí màng phổi</t>
  </si>
  <si>
    <t>04C2.70</t>
  </si>
  <si>
    <t>Chọc rửa màng phổi</t>
  </si>
  <si>
    <t>03C1.4</t>
  </si>
  <si>
    <t>Chọc dò màng tim</t>
  </si>
  <si>
    <t>03C1.74</t>
  </si>
  <si>
    <t>Chọc dò sinh thiết vú dưới siêu âm</t>
  </si>
  <si>
    <t>Áp dụng với trường hợp dùng bơm kim thông thường để chọc hút.</t>
  </si>
  <si>
    <t>03C1.1</t>
  </si>
  <si>
    <t>Chọc dò tuỷ sống</t>
  </si>
  <si>
    <t>Chưa bao gồm kim chọc dò.</t>
  </si>
  <si>
    <t>Chọc hút dịch điều trị u nang giáp</t>
  </si>
  <si>
    <t>Chọc hút dịch điều trị u nang giáp dưới hướng dẫn của siêu âm</t>
  </si>
  <si>
    <t>04C2.67</t>
  </si>
  <si>
    <t xml:space="preserve">Chọc hút hạch hoặc u </t>
  </si>
  <si>
    <t>04C2.121</t>
  </si>
  <si>
    <t xml:space="preserve">Chọc hút hạch hoặc u hoặc áp xe hoặc các tổn thương khác dưới hướng dẫn của siêu âm </t>
  </si>
  <si>
    <t>04C2.122</t>
  </si>
  <si>
    <t>Chọc hút hạch hoặc u hoặc áp xe hoặc các tổn thương khác dưới hướng dẫn của cắt lớp vi tính</t>
  </si>
  <si>
    <t>Chưa bao gồm thuốc cản quang nếu có sử dụng.</t>
  </si>
  <si>
    <t>04C2.68</t>
  </si>
  <si>
    <t xml:space="preserve">Chọc hút tế bào tuyến giáp </t>
  </si>
  <si>
    <t>04C2.111</t>
  </si>
  <si>
    <t>Chọc hút tế bào tuyến giáp dưới hướng dẫn của siêu âm</t>
  </si>
  <si>
    <t>04C2.115</t>
  </si>
  <si>
    <t>Chọc hút tủy làm tủy đồ</t>
  </si>
  <si>
    <t>Bao gồm cả kim chọc hút tủy dùng nhiều lần.</t>
  </si>
  <si>
    <t>04C2.114</t>
  </si>
  <si>
    <t xml:space="preserve">Chọc hút tủy làm tủy đồ </t>
  </si>
  <si>
    <t>Chưa bao gồm kim chọc hút tủy. Kim chọc hút tủy tính theo thực tế sử dụng.</t>
  </si>
  <si>
    <t>Chọc hút tủy làm tủy đồ (sử dụng máy khoan cầm tay)</t>
  </si>
  <si>
    <t>04C2.98</t>
  </si>
  <si>
    <t>Dẫn lưu màng phổi tối thiểu</t>
  </si>
  <si>
    <t>Dẫn lưu màng phổi, ổ áp xe phổi dưới hướng dẫn của siêu âm</t>
  </si>
  <si>
    <t>Dẫn lưu màng phổi, ổ áp xe phổi dưới hướng dẫn của chụp cắt lớp vi tính</t>
  </si>
  <si>
    <t>03C1.58</t>
  </si>
  <si>
    <t>Đặt catheter động mạch quay</t>
  </si>
  <si>
    <t>03C1.59</t>
  </si>
  <si>
    <t>Đặt catheter động mạch theo dõi huyết áp liên tục</t>
  </si>
  <si>
    <t>03C1.57</t>
  </si>
  <si>
    <t>Đặt catheter tĩnh mạch trung tâm một nòng</t>
  </si>
  <si>
    <t>04C2.104</t>
  </si>
  <si>
    <t>Đặt catheter tĩnh mạch trung tâm nhiều nòng</t>
  </si>
  <si>
    <t>04C2.103</t>
  </si>
  <si>
    <t xml:space="preserve">Đặt ống thông tĩnh mạch bằng catheter 2 nòng </t>
  </si>
  <si>
    <t>Chỉ áp dụng với trường hợp lọc máu.</t>
  </si>
  <si>
    <t>Đặt catheter hai nòng có cuff, tạo đường hầm để lọc máu</t>
  </si>
  <si>
    <t>04C2.106</t>
  </si>
  <si>
    <t>Đặt nội khí quản</t>
  </si>
  <si>
    <t xml:space="preserve">Đặt sonde dạ dày </t>
  </si>
  <si>
    <t>03C1.52</t>
  </si>
  <si>
    <t xml:space="preserve">Đặt sonde JJ niệu quản </t>
  </si>
  <si>
    <t>Chưa bao gồm Sonde JJ.</t>
  </si>
  <si>
    <t>03C1.32</t>
  </si>
  <si>
    <t>Đặt stent thực quản qua nội soi</t>
  </si>
  <si>
    <t>Chưa bao gồm stent.</t>
  </si>
  <si>
    <t xml:space="preserve">Điều trị rung nhĩ bằng năng lượng sóng tần số radio sử dụng hệ thống lập bản đồ ba chiều giải phẫu - điện học các buồng tim </t>
  </si>
  <si>
    <t>Chưa bao gồm bộ dụng cụ điều trị rối loạn nhịp tim có sử dụng hệ thống lập bản đồ ba chiều giải phẫu - điện học các buồng tim.</t>
  </si>
  <si>
    <t xml:space="preserve">Điều trị suy tĩnh mạch bằng Laser nội mạch </t>
  </si>
  <si>
    <t>Chưa bao gồm bộ dụng cụ mở mạch máu và ống thông điều trị laser.</t>
  </si>
  <si>
    <t>Điều trị suy tĩnh mạch bằng năng lượng sóng tần số radio</t>
  </si>
  <si>
    <t>Chưa bao gồm bộ dụng cụ mở mạch máu và ống thông điều trị RF.</t>
  </si>
  <si>
    <t>Gây dính màng phổi bằng thuốc hoặc hóa chất qua ống dẫn lưu màng phổi</t>
  </si>
  <si>
    <t>Chưa bao gồm thuốc hoặc hóa chất gây dính màng phổi.</t>
  </si>
  <si>
    <t>03C1.56</t>
  </si>
  <si>
    <t>Hấp thụ phân tử liên tục điều trị suy gan cấp nặng</t>
  </si>
  <si>
    <t xml:space="preserve">Chưa bao gồm hệ thống quả lọc và dịch lọc. </t>
  </si>
  <si>
    <t>Hút dẫn lưu khoang màng phổi bằng máy hút áp lực âm liên tục</t>
  </si>
  <si>
    <t>Hút dịch khớp</t>
  </si>
  <si>
    <t>Hút dịch khớp dưới hướng dẫn của siêu âm</t>
  </si>
  <si>
    <t>Hút đờm</t>
  </si>
  <si>
    <t>04C2.119</t>
  </si>
  <si>
    <t xml:space="preserve">Lấy sỏi niệu quản qua nội soi </t>
  </si>
  <si>
    <t>Chưa bao gồm sonde niệu quản và dây dẫn Guide wire.</t>
  </si>
  <si>
    <t>04C2.79</t>
  </si>
  <si>
    <t>Lọc màng bụng chu kỳ (CAPD)</t>
  </si>
  <si>
    <t>04C2.78</t>
  </si>
  <si>
    <t>Lọc màng bụng liên tục 24 giờ bằng máy (thẩm phân phúc mạc)</t>
  </si>
  <si>
    <t>03C1.71</t>
  </si>
  <si>
    <t>Lọc máu liên tục  (01 lần)</t>
  </si>
  <si>
    <t>Chưa bao gồm quả lọc, bộ dây dẫn và dịch lọc.</t>
  </si>
  <si>
    <t>03C1.72</t>
  </si>
  <si>
    <t>Lọc tách huyết tương  (01 lần)</t>
  </si>
  <si>
    <t>Chưa bao gồm quả lọc tách huyết tương, bộ dây dẫn và huyết tương đông lạnh hoặc dung dịch albumin.</t>
  </si>
  <si>
    <t>04C2.99</t>
  </si>
  <si>
    <t>Mở khí quản</t>
  </si>
  <si>
    <t>04C2.120</t>
  </si>
  <si>
    <t>Mở thông bàng quang (gây tê tại chỗ)</t>
  </si>
  <si>
    <t>Nghiệm pháp hồi phục phế quản với thuốc giãn phế quản</t>
  </si>
  <si>
    <t>03C1.39</t>
  </si>
  <si>
    <t>Nội soi lồng ngực</t>
  </si>
  <si>
    <t>Nội soi màng phổi, gây dính bằng thuốc hoặc hóa chất</t>
  </si>
  <si>
    <t>Đã bao gồm thuốc gây mê</t>
  </si>
  <si>
    <t>Nội soi màng phổi, sinh thiết màng phổi</t>
  </si>
  <si>
    <t>03C1.45</t>
  </si>
  <si>
    <t>Niệu dòng đồ</t>
  </si>
  <si>
    <t>Nội soi phế quản dưới gây mê có sinh thiết</t>
  </si>
  <si>
    <t>Nội soi phế quản dưới gây mê không sinh thiết</t>
  </si>
  <si>
    <t>Nội soi phế quản dưới gây mê lấy dị vật phế quản</t>
  </si>
  <si>
    <t>04C2.96</t>
  </si>
  <si>
    <t>Nội soi phế quản ống mềm gây tê</t>
  </si>
  <si>
    <t>04C2.116</t>
  </si>
  <si>
    <t>Nội soi phế quản ống mềm gây tê có sinh thiết</t>
  </si>
  <si>
    <t>04C2.117</t>
  </si>
  <si>
    <t>Nội soi phế quản ống mềm gây tê lấy dị vật</t>
  </si>
  <si>
    <t>Nội soi phế quản ống mềm: cắt đốt u, sẹo nội phế quản bằng điện đông cao tần</t>
  </si>
  <si>
    <t>04C2.88</t>
  </si>
  <si>
    <t>Nội soi thực quản, dạ dày, tá tràng ống mềm có sinh thiết</t>
  </si>
  <si>
    <t>Đã bao gồm chi phí Test HP</t>
  </si>
  <si>
    <t xml:space="preserve">Nội soi dạ dày làm Clo test   </t>
  </si>
  <si>
    <t>Nội soi thực quản-dạ dày- tá tràng ống mềm không sinh thiết</t>
  </si>
  <si>
    <t>04C2.90</t>
  </si>
  <si>
    <t xml:space="preserve">Nội soi đại trực tràng ống mềm có sinh thiết </t>
  </si>
  <si>
    <t>04C2.89</t>
  </si>
  <si>
    <t>Nội soi đại trực tràng ống mềm không sinh thiết</t>
  </si>
  <si>
    <t>04C2.92</t>
  </si>
  <si>
    <t>Nội soi trực tràng có sinh thiết</t>
  </si>
  <si>
    <t>04C2.91</t>
  </si>
  <si>
    <t>Nội soi trực tràng ống mềm không sinh thiết</t>
  </si>
  <si>
    <t>03C1.25</t>
  </si>
  <si>
    <t xml:space="preserve">Nội soi dạ dày can thiệp </t>
  </si>
  <si>
    <t>Chưa bao gồm thuốc cầm máu, dụng cụ cầm máu (clip, bộ thắt tĩnh mạch thực quản...)</t>
  </si>
  <si>
    <t>03C4.2.4.2</t>
  </si>
  <si>
    <t>Nội soi mật tuỵ ngược dòng (ERCP)</t>
  </si>
  <si>
    <t>Chưa bao gồm dụng cụ can thiệp: stent, bộ tán sỏi cơ học, rọ lấy dị vật, dao cắt, bóng kéo, bóng nong.</t>
  </si>
  <si>
    <t>04C2.85</t>
  </si>
  <si>
    <t>Nội soi ổ bụng</t>
  </si>
  <si>
    <t>04C2.86</t>
  </si>
  <si>
    <t xml:space="preserve">Nội soi ổ bụng có sinh thiết </t>
  </si>
  <si>
    <t>03C1.36</t>
  </si>
  <si>
    <t>Nội soi ống mật chủ</t>
  </si>
  <si>
    <t>Nội soi siêu âm chẩn đoán</t>
  </si>
  <si>
    <t>Nội soi siêu âm can thiệp - chọc hút tế bào khối u gan, tụy, u ổ bụng bằng kim nhỏ</t>
  </si>
  <si>
    <t>03C1.40</t>
  </si>
  <si>
    <t xml:space="preserve">Nội soi tiết niệu có gây mê </t>
  </si>
  <si>
    <t>04C2.101</t>
  </si>
  <si>
    <t xml:space="preserve">Nội soi bàng quang - Nội soi niệu quản </t>
  </si>
  <si>
    <t>Chưa bao gồm sonde JJ.</t>
  </si>
  <si>
    <t>04C2.94</t>
  </si>
  <si>
    <t xml:space="preserve">Nội soi bàng quang có sinh thiết </t>
  </si>
  <si>
    <t>04C2.93</t>
  </si>
  <si>
    <t>Nội soi bàng quang không sinh thiết</t>
  </si>
  <si>
    <t>04C2.118</t>
  </si>
  <si>
    <t xml:space="preserve">Nội soi bàng quang điều trị đái dưỡng chấp </t>
  </si>
  <si>
    <t>04C2.95</t>
  </si>
  <si>
    <t>Nội soi bàng quang và gắp dị vật hoặc lấy máu cục</t>
  </si>
  <si>
    <t>Nối thông động - tĩnh mạch có dịch chuyển mạch</t>
  </si>
  <si>
    <t xml:space="preserve">Nối thông động - tĩnh mạch sử dụng mạch nhân tạo </t>
  </si>
  <si>
    <t>Chưa bao gồm mạch nhân tạo.</t>
  </si>
  <si>
    <t>Nối thông động- tĩnh mạch</t>
  </si>
  <si>
    <t>04C2.74</t>
  </si>
  <si>
    <t>Nong niệu đạo và đặt thông đái</t>
  </si>
  <si>
    <t>03C1.31</t>
  </si>
  <si>
    <t xml:space="preserve">Nong thực quản qua nội soi </t>
  </si>
  <si>
    <t>04C2.73</t>
  </si>
  <si>
    <t>Rửa bàng quang</t>
  </si>
  <si>
    <t>Chưa bao gồm hóa chất.</t>
  </si>
  <si>
    <t>03C1.5</t>
  </si>
  <si>
    <t>Rửa dạ dày</t>
  </si>
  <si>
    <t>03C1.54</t>
  </si>
  <si>
    <t>Rửa dạ dày loại bỏ chất độc qua hệ thống kín</t>
  </si>
  <si>
    <t>Rửa phổi toàn bộ</t>
  </si>
  <si>
    <t>03C1.55</t>
  </si>
  <si>
    <t>Rửa ruột non toàn bộ loại bỏ chất độc qua đường tiêu hoá</t>
  </si>
  <si>
    <t>Rút máu để điều trị</t>
  </si>
  <si>
    <t>Rút ống dẫn lưu màng phổi, ống dẫn lưu ổ áp xe</t>
  </si>
  <si>
    <t>Siêu âm can thiệp - Đặt ống thông dẫn lưu ổ áp xe</t>
  </si>
  <si>
    <t>Chưa bao gồm ống thông.</t>
  </si>
  <si>
    <t>Siêu âm can thiệp điều trị áp xe hoặc u hoặc nang trong ổ bụng</t>
  </si>
  <si>
    <t>03C1.21</t>
  </si>
  <si>
    <t xml:space="preserve">Sinh thiết cơ tim </t>
  </si>
  <si>
    <t>Chưa bao gồm bộ dụng cụ thông tim và chụp buồng tim, kim sinh thiết cơ tim.</t>
  </si>
  <si>
    <t>04C2.80</t>
  </si>
  <si>
    <t>Sinh thiết da hoặc niêm mạc</t>
  </si>
  <si>
    <t>Sinh thiết gan hoặc thận dưới hướng dẫn của siêu âm</t>
  </si>
  <si>
    <t>Sinh thiết vú hoặc tổn thương khác dưới hướng dẫn của siêu âm</t>
  </si>
  <si>
    <t>Sinh thiết phổi hoặc gan dưới hướng dẫn của cắt lớp vi tính</t>
  </si>
  <si>
    <t>Sinh thiết thận hoặc vú hoặc vị trí khác dưới hướng dẫn của cắt lớp vi tính</t>
  </si>
  <si>
    <t>04C2.81</t>
  </si>
  <si>
    <t>Sinh thiết hạch hoặc u</t>
  </si>
  <si>
    <t>04C2.110</t>
  </si>
  <si>
    <t>Sinh thiết màng hoạt dịch dưới hướng dẫn của siêu âm</t>
  </si>
  <si>
    <t>04C2.83</t>
  </si>
  <si>
    <t xml:space="preserve">Sinh thiết màng phổi </t>
  </si>
  <si>
    <t>Sinh thiết móng</t>
  </si>
  <si>
    <t>04C2.84</t>
  </si>
  <si>
    <t>Sinh thiết tiền liệt tuyến qua siêu âm đường trực tràng</t>
  </si>
  <si>
    <t>04C2.82</t>
  </si>
  <si>
    <t xml:space="preserve">Sinh thiết tủy xương </t>
  </si>
  <si>
    <t>Chưa bao gồm kim sinh thiết.</t>
  </si>
  <si>
    <t>04C2.113</t>
  </si>
  <si>
    <t>Sinh thiết tủy xương có kim sinh thiết</t>
  </si>
  <si>
    <t>Bao gồm kim sinh thiết dùng nhiều lần.</t>
  </si>
  <si>
    <t>Sinh thiết tủy xương (sử dụng máy khoan cầm tay).</t>
  </si>
  <si>
    <t>03C1.20</t>
  </si>
  <si>
    <t>Sinh thiết vú</t>
  </si>
  <si>
    <t>Sinh thiết  tuyến vú dưới hướng dẫn của Xquang có hệ thống định vị stereostatic</t>
  </si>
  <si>
    <t>03C1.30</t>
  </si>
  <si>
    <t>Soi bàng quang, chụp thận ngược dòng</t>
  </si>
  <si>
    <t>03C1.28</t>
  </si>
  <si>
    <t>Soi đại tràng, tiêm hoặc kẹp cầm máu</t>
  </si>
  <si>
    <t>Chưa bao gồm dụng cụ kẹp và clip cầm máu.</t>
  </si>
  <si>
    <t>03C1.22</t>
  </si>
  <si>
    <t>Soi khớp có sinh thiết</t>
  </si>
  <si>
    <t>03C1.23</t>
  </si>
  <si>
    <t>Soi màng phổi</t>
  </si>
  <si>
    <t>03C1.67</t>
  </si>
  <si>
    <t>Soi phế quản điều trị sặc phổi ở bệnh nhân ngộ độc cấp</t>
  </si>
  <si>
    <t>03C1.27</t>
  </si>
  <si>
    <t>Soi ruột non, tiêm (hoặc kẹp cầm máu) hoặc cắt polyp</t>
  </si>
  <si>
    <t>03C1.26</t>
  </si>
  <si>
    <t xml:space="preserve">Soi ruột non </t>
  </si>
  <si>
    <t>03C1.24</t>
  </si>
  <si>
    <t>Soi thực quản hoặc dạ dày gắp giun</t>
  </si>
  <si>
    <t>Chưa bao gồm dụng cụ gắp giun.</t>
  </si>
  <si>
    <t>03C1.29</t>
  </si>
  <si>
    <t>Soi trực tràng, tiêm hoặc thắt trĩ</t>
  </si>
  <si>
    <t>03C1.62</t>
  </si>
  <si>
    <t>Tạo nhịp cấp cứu ngoài lồng ngực</t>
  </si>
  <si>
    <t>03C1.61</t>
  </si>
  <si>
    <t>Tạo nhịp cấp cứu trong buồng tim</t>
  </si>
  <si>
    <t>04C2.107</t>
  </si>
  <si>
    <t xml:space="preserve">Thẩm tách siêu lọc máu (Hemodiafiltration offline: HDF ON - LINE) </t>
  </si>
  <si>
    <t>Chưa bao gồm catheter.</t>
  </si>
  <si>
    <t>04C2.123</t>
  </si>
  <si>
    <t>Thận nhân tạo cấp cứu</t>
  </si>
  <si>
    <t>Quả lọc dây máu dùng 1 lần; đã bao gồm catheter 2 nòng được tính bình quân là 0,25 lần cho 1 lần chạy thận.</t>
  </si>
  <si>
    <t>04C2.76</t>
  </si>
  <si>
    <t xml:space="preserve">Thận nhân tạo chu kỳ </t>
  </si>
  <si>
    <t>Quả lọc dây máu dùng 6 lần.</t>
  </si>
  <si>
    <t>04C3.1.149</t>
  </si>
  <si>
    <t>Tháo bột: cột sống hoặc lưng hoặc khớp háng hoặc xương đùi hoặc xương chậu</t>
  </si>
  <si>
    <t xml:space="preserve">Kỹ thuật phối hợp thận nhân tạo và hấp phụ máu bằng quả hấp phụ máu </t>
  </si>
  <si>
    <t>Đã bao gồm quả lọc hấp phụ và quả lọc dây máu dùng 6 lần.</t>
  </si>
  <si>
    <t>04C3.1.150</t>
  </si>
  <si>
    <t>Tháo bột khác</t>
  </si>
  <si>
    <t>Thay băng cắt lọc vết thương mạn tính</t>
  </si>
  <si>
    <t>04C3.1.143</t>
  </si>
  <si>
    <t>Thay băng vết thương hoặc mổ chiều dài  ≤ 15cm</t>
  </si>
  <si>
    <t>Chỉ áp dụng với người bệnh ngoại trú. Đối với người bệnh nội trú theo quy định của Bộ Y tế.</t>
  </si>
  <si>
    <t>04C3.1.144</t>
  </si>
  <si>
    <t>Thay băng vết thương chiều dài trên 15cm đến 30 cm</t>
  </si>
  <si>
    <t>04C3.1.145</t>
  </si>
  <si>
    <t>Thay băng vết  mổ chiều dài trên 15cm đến 30 cm</t>
  </si>
  <si>
    <t>Thay băng vết thương hoặc mổ chiều dài từ trên 30 cm đến 50 cm</t>
  </si>
  <si>
    <t>04C3.1.146</t>
  </si>
  <si>
    <t>Thay băng vết thương hoặc mổ chiều dài từ trên 15 cm đến 30 cm nhiễm trùng</t>
  </si>
  <si>
    <t>04C3.1.147</t>
  </si>
  <si>
    <t>Thay băng vết thương hoặc mổ chiều dài từ 30 cm đến 50 cm nhiễm trùng</t>
  </si>
  <si>
    <t>04C3.1.148</t>
  </si>
  <si>
    <t>Thay băng vết thương hoặc mổ chiều dài &gt; 50cm nhiễm trùng</t>
  </si>
  <si>
    <t>Thay canuyn mở khí quản</t>
  </si>
  <si>
    <t>04C2.72</t>
  </si>
  <si>
    <t>Thay rửa hệ thống dẫn lưu màng phổi</t>
  </si>
  <si>
    <t>Thay transfer set ở bệnh nhân lọc màng bụng liên tục ngoại trú</t>
  </si>
  <si>
    <t>04C2.105</t>
  </si>
  <si>
    <t>Thở máy (01 ngày điều trị)</t>
  </si>
  <si>
    <t>04C2.65</t>
  </si>
  <si>
    <t xml:space="preserve">Thông đái </t>
  </si>
  <si>
    <t>04C2.66</t>
  </si>
  <si>
    <t>Chỉ áp dụng với người bệnh ngoại trú; chưa bao gồm thuốc tiêm.</t>
  </si>
  <si>
    <t>Tiêm khớp</t>
  </si>
  <si>
    <t>Chưa bao gồm thuốc tiêm.</t>
  </si>
  <si>
    <t>Tiêm khớp dưới hướng dẫn của siêu âm</t>
  </si>
  <si>
    <t>Truyền tĩnh mạch</t>
  </si>
  <si>
    <t>Chỉ áp dụng với người bệnh ngoại trú; chưa bao gồm thuốc và dịch truyền.</t>
  </si>
  <si>
    <t>04C3.1.151</t>
  </si>
  <si>
    <t xml:space="preserve">Khâu vết thương phần mềm tổn thương nông chiều dài &lt; l0 cm </t>
  </si>
  <si>
    <t>04C3.1.152</t>
  </si>
  <si>
    <t xml:space="preserve">Khâu vết thương phần mềm tổn thương nông chiều dài ≥ l0 cm </t>
  </si>
  <si>
    <t>04C3.1.153</t>
  </si>
  <si>
    <t xml:space="preserve">Khâu vết thương phần mềm tổn thương sâu chiều dài &lt; l0 cm </t>
  </si>
  <si>
    <t>04C3.1.154</t>
  </si>
  <si>
    <t xml:space="preserve">Khâu vết thương phần mềm tổn thương sâu chiều dài ≥ l0 cm </t>
  </si>
  <si>
    <t>C</t>
  </si>
  <si>
    <t>Y HỌC DÂN TỘC - PHỤC HỒI CHỨC NĂNG</t>
  </si>
  <si>
    <t>03C1DY.2</t>
  </si>
  <si>
    <t>Bàn kéo</t>
  </si>
  <si>
    <t>04C2.DY139</t>
  </si>
  <si>
    <t>Bó Farafin</t>
  </si>
  <si>
    <t>Bó thuốc</t>
  </si>
  <si>
    <t>03C1DY.3</t>
  </si>
  <si>
    <t>Bồn xoáy</t>
  </si>
  <si>
    <t>04C2.DY125</t>
  </si>
  <si>
    <t>Châm (có kim dài)</t>
  </si>
  <si>
    <t>Châm (kim ngắn)</t>
  </si>
  <si>
    <t>03C1DY.8</t>
  </si>
  <si>
    <t>Chẩn đoán điện</t>
  </si>
  <si>
    <t>03C1DY.29</t>
  </si>
  <si>
    <t>Chẩn đoán điện thần kinh cơ</t>
  </si>
  <si>
    <t>04C2.DY124</t>
  </si>
  <si>
    <t xml:space="preserve">Chôn chỉ (cấy chỉ) </t>
  </si>
  <si>
    <t>04C2.DY140</t>
  </si>
  <si>
    <t>Cứu (Ngải cứu, túi chườm)</t>
  </si>
  <si>
    <t>Đặt thuốc y học cổ truyền</t>
  </si>
  <si>
    <t>04C2.DY126</t>
  </si>
  <si>
    <t>Điện châm (có kim dài)</t>
  </si>
  <si>
    <t>Điện châm (kim ngắn)</t>
  </si>
  <si>
    <t>04C2.DY130</t>
  </si>
  <si>
    <t>Điện phân</t>
  </si>
  <si>
    <t>04C2.DY138</t>
  </si>
  <si>
    <t>Điện từ trường</t>
  </si>
  <si>
    <t>03C1DY.20</t>
  </si>
  <si>
    <t>Điện vi dòng giảm đau</t>
  </si>
  <si>
    <t>04C2.DY134</t>
  </si>
  <si>
    <t>Điện xung</t>
  </si>
  <si>
    <t>03C1DY.25</t>
  </si>
  <si>
    <t>Giác hơi</t>
  </si>
  <si>
    <t>03C1DY.1</t>
  </si>
  <si>
    <t>Giao thoa</t>
  </si>
  <si>
    <t>04C2.DY129</t>
  </si>
  <si>
    <t>Hồng ngoại</t>
  </si>
  <si>
    <t>04C2.DY141</t>
  </si>
  <si>
    <t>Kéo nắn, kéo dãn cột sống, các khớp</t>
  </si>
  <si>
    <t>Kỹ thuật can thiệp rối loạn đại tiện bằng phản hồi sinh học (Biofeedback)</t>
  </si>
  <si>
    <t>Kỹ thuật tập đường ruột cho người bệnh tổn thương tủy sống</t>
  </si>
  <si>
    <t>Kỹ thuật tập luyện với dụng cụ chỉnh hình</t>
  </si>
  <si>
    <t>Kỹ thuật thông tiểu ngắt quãng trong phục hồi chức năng tủy sống</t>
  </si>
  <si>
    <t>04C2.DY132</t>
  </si>
  <si>
    <t>Laser châm</t>
  </si>
  <si>
    <t>03C1DY.32</t>
  </si>
  <si>
    <t>Laser chiếu ngoài</t>
  </si>
  <si>
    <t>03C1DY.33</t>
  </si>
  <si>
    <t>Laser nội mạch</t>
  </si>
  <si>
    <t>Nắn, bó gẫy xương cẳng chân bằng phương pháp y học cổ truyền</t>
  </si>
  <si>
    <t>Nắn, bó gẫy xương cẳng tay bằng phương pháp y học cổ truyền</t>
  </si>
  <si>
    <t>Nắn, bó gẫy xương cánh tay bằng phương pháp y học cổ truyền</t>
  </si>
  <si>
    <t>Ngâm thuốc y học cổ truyền</t>
  </si>
  <si>
    <t>Phong bế thần kinh bằng Phenol để điều trị co cứng cơ</t>
  </si>
  <si>
    <t>Chưa bao gồm thuốc</t>
  </si>
  <si>
    <t>03C1DY.17</t>
  </si>
  <si>
    <t>Phục hồi chức năng xương chậu của sản phụ sau sinh đẻ</t>
  </si>
  <si>
    <t>Sắc thuốc thang (1 thang)</t>
  </si>
  <si>
    <t>Đã bao gồm chi phí đóng gói thuốc, chưa bao gồm tiền thuốc.</t>
  </si>
  <si>
    <t>04C2.DY137</t>
  </si>
  <si>
    <t>Siêu âm điều trị</t>
  </si>
  <si>
    <t>04C2.DY131</t>
  </si>
  <si>
    <t>Sóng ngắn</t>
  </si>
  <si>
    <t>03C1DY.35</t>
  </si>
  <si>
    <t>Sóng xung kích điều trị</t>
  </si>
  <si>
    <t>03C1DY.5</t>
  </si>
  <si>
    <t>Tập do cứng khớp</t>
  </si>
  <si>
    <t>03C1DY.6</t>
  </si>
  <si>
    <t>Tập do liệt ngoại biên</t>
  </si>
  <si>
    <t>03C1DY.4</t>
  </si>
  <si>
    <t>Tập do liệt thần kinh trung ương</t>
  </si>
  <si>
    <t>03C1DY.19</t>
  </si>
  <si>
    <t>Tập dưỡng sinh</t>
  </si>
  <si>
    <t>Tập giao tiếp (ngôn ngữ, ký hiệu, hình ảnh...)</t>
  </si>
  <si>
    <t>03C1DY.11</t>
  </si>
  <si>
    <t>Tập luyện với ghế tập cơ bốn đầu đùi</t>
  </si>
  <si>
    <t>Tập mạnh cơ đáy chậu (cơ sản chậu, Pelvis floor)</t>
  </si>
  <si>
    <t>Tập nuốt (có sử dụng máy)</t>
  </si>
  <si>
    <t>Tập nuốt (không sử dụng máy)</t>
  </si>
  <si>
    <t>Tập sửa lỗi phát âm</t>
  </si>
  <si>
    <t>04C2.DY136</t>
  </si>
  <si>
    <t xml:space="preserve">Tập vận động đoạn chi </t>
  </si>
  <si>
    <t>04C2.DY135</t>
  </si>
  <si>
    <t>Tập vận động toàn thân</t>
  </si>
  <si>
    <t>Tập vận động với các dụng cụ trợ giúp</t>
  </si>
  <si>
    <t>03C1DY.13</t>
  </si>
  <si>
    <t>Tập với hệ thống ròng rọc</t>
  </si>
  <si>
    <t>03C1DY.12</t>
  </si>
  <si>
    <t>Tập với xe đạp tập</t>
  </si>
  <si>
    <t>04C2.DY127</t>
  </si>
  <si>
    <t>Thuỷ châm</t>
  </si>
  <si>
    <t>Chưa bao gồm thuốc.</t>
  </si>
  <si>
    <t>03C1DY.14</t>
  </si>
  <si>
    <t xml:space="preserve">Thuỷ trị liệu </t>
  </si>
  <si>
    <t>Tiêm Botulinum toxine vào cơ thành bàng quang để điều trị bàng quang tăng hoạt động</t>
  </si>
  <si>
    <t>Tiêm Botulinum toxine vào điểm vận động đề điều trị co cứng cơ</t>
  </si>
  <si>
    <t>04C2.DY133</t>
  </si>
  <si>
    <t>Tử ngoại</t>
  </si>
  <si>
    <t>03C1DY.16</t>
  </si>
  <si>
    <t>Vật lý trị liệu chỉnh hình</t>
  </si>
  <si>
    <t>03C1DY.15</t>
  </si>
  <si>
    <t>Vật lý trị liệu hô hấp</t>
  </si>
  <si>
    <t>03C1DY.18</t>
  </si>
  <si>
    <t>Vật lý trị liệu phòng ngừa các biến chứng do bất động</t>
  </si>
  <si>
    <t>03C1DY.30</t>
  </si>
  <si>
    <t>Xoa bóp áp lực hơi</t>
  </si>
  <si>
    <t>04C2.DY128</t>
  </si>
  <si>
    <t xml:space="preserve">Xoa bóp bấm huyệt </t>
  </si>
  <si>
    <t>03C1DY.21</t>
  </si>
  <si>
    <t>Xoa bóp bằng máy</t>
  </si>
  <si>
    <t>03C1DY.22</t>
  </si>
  <si>
    <t>Xoa bóp cục bộ bằng tay</t>
  </si>
  <si>
    <t>03C1DY.23</t>
  </si>
  <si>
    <t xml:space="preserve">Xoa bóp toàn thân </t>
  </si>
  <si>
    <t>Xông hơi thuốc</t>
  </si>
  <si>
    <t>Xông khói thuốc</t>
  </si>
  <si>
    <t>Xông thuốc bằng máy</t>
  </si>
  <si>
    <t>Các thủ thuật Y học cổ truyền hoặc Phục hồi chức năng còn lại khác</t>
  </si>
  <si>
    <t>Thủ thuật loại I</t>
  </si>
  <si>
    <t>Thủ thuật loại II</t>
  </si>
  <si>
    <t>Thủ thuật loại III</t>
  </si>
  <si>
    <t>D</t>
  </si>
  <si>
    <t>PHẪU THUẬT, THỦ THUẬT THEO CHUYÊN KHOA</t>
  </si>
  <si>
    <t>HỒI SỨC CẤP CỨU VÀ CHỐNG ĐỘC</t>
  </si>
  <si>
    <t>Phẫu thuật đặt hệ thống tim phổi nhân tạo (ECMO)</t>
  </si>
  <si>
    <t>Chưa bao gồm bộ tim phổi, dây dẫn và canuyn chạy ECMO.</t>
  </si>
  <si>
    <t xml:space="preserve">Thay dây, thay tim phổi (ECMO)                                               </t>
  </si>
  <si>
    <t xml:space="preserve">Theo dõi, chạy tim phổi nhân tạo (ECMO) mỗi 8 giờ                                                                                                </t>
  </si>
  <si>
    <t>Áp dụng thanh toán cho mỗi 8 giờ thực hiện.</t>
  </si>
  <si>
    <t>Kết thúc và rút hệ thống ECMO</t>
  </si>
  <si>
    <t>Các phẫu thuật, thủ thuật còn lại khác</t>
  </si>
  <si>
    <t>Phẫu thuật loại đặc biệt</t>
  </si>
  <si>
    <t>Phẫu thuật loại I</t>
  </si>
  <si>
    <t>Phẫu thuật loại II</t>
  </si>
  <si>
    <t>Thủ thuật loại đặc biệt</t>
  </si>
  <si>
    <t>NỘI KHOA</t>
  </si>
  <si>
    <t>DƯ-MDLS</t>
  </si>
  <si>
    <t>Giảm mẫn cảm nhanh với thuốc 72 giờ</t>
  </si>
  <si>
    <t>Giảm mẫn cảm với thuốc hoặcsữa hoặc thức ăn</t>
  </si>
  <si>
    <t>Liệu pháp miễn dịch đặc hiệu đường dưới lưỡi với dị nguyên (Giai đoạn ban đầu - liệu pháp trung bình 15 ngày)</t>
  </si>
  <si>
    <t>Liệu pháp miễn dịch đặc hiệu đường dưới lưỡi với dị nguyên (Giai đoạn duy trì - liệu pháp trung bình 3 tháng)</t>
  </si>
  <si>
    <t>Phản ứng phân hủy Mastocyte (Đối với 6 loại dị nguyên)</t>
  </si>
  <si>
    <t>Phản ứng tiêu bạch cầu đặc hiệu.</t>
  </si>
  <si>
    <t>Test áp bì (Patch test) đặc hiệu với thuốc (Đối với 6 loại thuốc) hoặc mỹ phẩm</t>
  </si>
  <si>
    <t>Test hồi phục phế quản</t>
  </si>
  <si>
    <t xml:space="preserve">Test huyết thanh tự thân </t>
  </si>
  <si>
    <t>Test kích thích phế quản không đặc hiệu với Methacholine</t>
  </si>
  <si>
    <t>Test kích thích với thuốc hoặc sữa hoặc thức ăn</t>
  </si>
  <si>
    <t>Test lẩy da (Prick test) đặc hiệu với các dị nguyên hô hấp hoặc thức ăn hoặc sữa</t>
  </si>
  <si>
    <t>Test lẩy da (Prick test) đặc hiệu với các loại thuốc (Đối với 6 loại thuốc hoặc vacxin hoặc huyết thanh)</t>
  </si>
  <si>
    <t xml:space="preserve">Test nội bì chậm đặc hiệu với thuốc hoặc vacxin hoặc huyết thanh </t>
  </si>
  <si>
    <t xml:space="preserve">Test nội bì nhanh đặc hiệu với thuốc hoặc vacxin hoặc huyết thanh </t>
  </si>
  <si>
    <t>DA LIỄU</t>
  </si>
  <si>
    <t>Chụp và phân tích da bằng máy</t>
  </si>
  <si>
    <t>Đắp mặt nạ điều trị một số bệnh da</t>
  </si>
  <si>
    <t>Điều trị các bệnh lý của da bằng PUVA hoặc UBV toàn thân</t>
  </si>
  <si>
    <t>Điều trị hạt cơm bằng Plasma</t>
  </si>
  <si>
    <t>Điều trị một số bệnh da bằng Fractional, Intracell</t>
  </si>
  <si>
    <t>Điều trị một số bệnh da bằng IPL</t>
  </si>
  <si>
    <t>Điều trị một số bệnh da bằng Laser CO2, Plasma, đốt điện, ni tơ lỏng</t>
  </si>
  <si>
    <t>Điều trị một số bệnh da bằng Laser mầu</t>
  </si>
  <si>
    <t>Điều trị một số bệnh da bằng Laser YAG, Laser Ruby</t>
  </si>
  <si>
    <t>Điều trị một số bệnh da bằng Laser, Ánh sáng chiếu ngoài</t>
  </si>
  <si>
    <t>Điều trị một số bệnh da bằng tiêm tại chỗ, chấm thuốc</t>
  </si>
  <si>
    <t>Điều trị sùi mào gà bằng Laser CO2, cắt bỏ thương tổn</t>
  </si>
  <si>
    <t>Điều trị u mạch máu bằng IPL (Intense Pulsed Light)</t>
  </si>
  <si>
    <t xml:space="preserve">Điều trị viêm da cơ địa bằng máy </t>
  </si>
  <si>
    <t xml:space="preserve">Phẫu thuật chuyển gân điều trị hở mi </t>
  </si>
  <si>
    <t xml:space="preserve">Phẫu thuật điều trị hẹp hố khẩu cái </t>
  </si>
  <si>
    <t>Phẫu thuật điều trị lỗ đáo có viêm xương</t>
  </si>
  <si>
    <t xml:space="preserve">Phẫu thuật điều trị lỗ đáo không viêm xương </t>
  </si>
  <si>
    <t>Phẫu thuật điều trị sa trễ mi dưới</t>
  </si>
  <si>
    <t xml:space="preserve">Phẫu thuật điều trị sập cầu mũi </t>
  </si>
  <si>
    <t>Phẫu thuật điều trị u dưới móng</t>
  </si>
  <si>
    <t xml:space="preserve">Phẫu thuật giải áp thần kinh </t>
  </si>
  <si>
    <t>Phẫu thuật Mohs điều trị ung thư da</t>
  </si>
  <si>
    <t>Phẫu thuật loại III</t>
  </si>
  <si>
    <t>NỘI TIẾT</t>
  </si>
  <si>
    <t>03C2.1.5</t>
  </si>
  <si>
    <t>Dẫn lưu áp xe tuyến giáp</t>
  </si>
  <si>
    <t>Gọt chai chân (gọt nốt chai) trên người bệnh đái tháo đường</t>
  </si>
  <si>
    <t>Phẫu thuật loại 1 mổ mở tuyến nội tiết có dùng dao siêu âm</t>
  </si>
  <si>
    <t>Phẫu thuật loại 1 mổ mở tuyến nội tiết không dùng dao siêu âm</t>
  </si>
  <si>
    <t>Phẫu thuật loại 1 mổ nội soi tuyến nội tiết có dùng dao siêu âm</t>
  </si>
  <si>
    <t>Phẫu thuật loại 2 mổ mở tuyến nội tiết có dùng dao siêu âm</t>
  </si>
  <si>
    <t>Phẫu thuật loại 2 mổ mở tuyến nội tiết không dùng dao siêu âm</t>
  </si>
  <si>
    <t>Phẫu thuật loại 3 mổ mở tuyến nội tiết có dùng dao siêu âm</t>
  </si>
  <si>
    <t>Phẫu thuật loại 3 mổ mở tuyến nội tiết không dùng dao siêu âm</t>
  </si>
  <si>
    <t>Phẫu thuật loại đặc biệt mổ mở tuyến nội tiết không dùng dao siêu âm</t>
  </si>
  <si>
    <t>Phẫu thuật loại đặc biệt tuyến nội tiết mổ mở có dùng dao siêu âm</t>
  </si>
  <si>
    <t>Phẫu thuật loại đặc biệt tuyến nội tiết mổ nội soi dùng dao siêu âm</t>
  </si>
  <si>
    <t>Các thủ thuật còn lại khác</t>
  </si>
  <si>
    <t>NGOẠI KHOA</t>
  </si>
  <si>
    <t>Ngoại Thần kinh</t>
  </si>
  <si>
    <t>Phẫu thuật giải ép thần kinh hoặc khoan thăm dò sọ</t>
  </si>
  <si>
    <t xml:space="preserve">Phẫu thuật lấy máu tụ trong sọ hoặc ngoài màng cứng hoặc dưới màng cứng hoặc trong não </t>
  </si>
  <si>
    <t>Chưa bao gồm nẹp, ghim, vít, ốc, miếng vá khuyết sọ.</t>
  </si>
  <si>
    <t xml:space="preserve">Phẫu thuật u hố mắt </t>
  </si>
  <si>
    <t>Chưa bao gồm nẹp, ghim, ốc, vít, miếng vá khuyết sọ</t>
  </si>
  <si>
    <t xml:space="preserve">Phẫu thuật áp xe não </t>
  </si>
  <si>
    <t>Chưa bao gồm bộ dẫn lưu kín, miếng vá khuyết sọ.</t>
  </si>
  <si>
    <t>03C2.1.39</t>
  </si>
  <si>
    <t xml:space="preserve">Phẫu thuật dẫn lưu não thất - màng bụng </t>
  </si>
  <si>
    <t>Chưa bao gồm van dẫn lưu nhân tạo.</t>
  </si>
  <si>
    <t>03C2.1.45</t>
  </si>
  <si>
    <t>Phẫu thuật nội soi não hoặc tuỷ sống</t>
  </si>
  <si>
    <t>Chưa bao gồm miếng vá khuyết sọ, dao siêu âm (trong phẫu thuật u não)</t>
  </si>
  <si>
    <t>03C2.1.38</t>
  </si>
  <si>
    <t>Phẫu thuật nội soi u tuyến yên</t>
  </si>
  <si>
    <t>Chưa bao gồm miếng vá khuyết sọ, dao siêu âm.</t>
  </si>
  <si>
    <t>Phẫu thuật tạo hình màng não</t>
  </si>
  <si>
    <t>Chưa bao gồm màng não nhân tạo, miếng vá khuyết sọ, bộ van dẫn lưu.</t>
  </si>
  <si>
    <t xml:space="preserve">Phẫu thuật thoát vị não, màng não </t>
  </si>
  <si>
    <t xml:space="preserve">Phẫu thuật vi phẫu lấy u tủy </t>
  </si>
  <si>
    <t>Chưa bao gồm mạch nhân tạo, kẹp mạch máu, ghim, ốc, vít, kinh vi phẫu.</t>
  </si>
  <si>
    <t>03C2.1.43</t>
  </si>
  <si>
    <t>Phẫu thuật vi phẫu u não đường giữa</t>
  </si>
  <si>
    <t>Chưa bao gồm miếng vá nhân tạo, ghim, ốc, vít.</t>
  </si>
  <si>
    <t>03C2.1.41</t>
  </si>
  <si>
    <t>Phẫu thuật vi phẫu u não nền sọ</t>
  </si>
  <si>
    <t>Chưa bao gồm đinh, nẹp, vít, vật liệu cầm máu sinh học, màng não nhân tạo, dao siêu âm.</t>
  </si>
  <si>
    <t>03C2.1.42</t>
  </si>
  <si>
    <t>Phẫu thuật vi phẫu u não thất</t>
  </si>
  <si>
    <t>Chưa bao gồm dụng cụ dẫn đường, ghim, ốc, vít, dao siêu âm, bộ dẫn lưu não thất, miếng vá khuyết sọ.</t>
  </si>
  <si>
    <t xml:space="preserve">Phẫu thuật vi phẫu u não tuyến yên  </t>
  </si>
  <si>
    <t>Chưa bao gồm mạch nhân tạo, miếng vá khuyết sọ, kẹp mạch máu, ghim, ốc, vít, dao siêu âm.</t>
  </si>
  <si>
    <t xml:space="preserve">Phẫu thuật điều trị viêm xương sọ hoặc hàm mặt </t>
  </si>
  <si>
    <t>Chưa bao gồm nẹp, ghim, ốc, vít.</t>
  </si>
  <si>
    <t>Phẫu thuật ghép khuyết sọ</t>
  </si>
  <si>
    <t>Chưa bao gồm xương nhân tạo, vật liệu tạo hình hộp sọ, đinh, nẹp, vít, lưới tital, ghim, ốc, màng não nhân tạo, vật liệu cầm máu sinh học.</t>
  </si>
  <si>
    <t>Phẫu thuật u xương sọ</t>
  </si>
  <si>
    <t>Chưa bao gồm đinh, ghim, nẹp, vít, ốc, vật liệu tạo hình hộp sọ, màng não nhân tạo.</t>
  </si>
  <si>
    <t xml:space="preserve">Phẫu thuật vết thương sọ não hở </t>
  </si>
  <si>
    <t>Chưa bao gồm đinh, ghim, nẹp, vít, ốc, màng não nhân tạo, vật liệu tạo hình hộp sọ.</t>
  </si>
  <si>
    <t>03C2.1.44</t>
  </si>
  <si>
    <t>Phẫu thuật vi phẫu dị dạng mạch não</t>
  </si>
  <si>
    <t>Chưa bao gồm kẹp mạch máu, miếng vá khuyết sọ, van dẫn lưu, ghim, ốc, vít.</t>
  </si>
  <si>
    <t xml:space="preserve">Phẫu thuật vi phẫu nối mạch máu trong và ngoài hộp sọ </t>
  </si>
  <si>
    <t>Chưa bao gồm mạch nhân tạo, kẹp mạch máu, ghim, ốc, vít.</t>
  </si>
  <si>
    <t>03C2.1.40</t>
  </si>
  <si>
    <t>Phẫu thuật thần kinh có dẫn đường</t>
  </si>
  <si>
    <t>03C2.1.46</t>
  </si>
  <si>
    <t xml:space="preserve">Quang động học (PTD) trong điều trị u não ác tính </t>
  </si>
  <si>
    <t>Chưa bao gồm dụng cụ dẫn đường</t>
  </si>
  <si>
    <t>Ngoại Lồng ngực - mạch máu</t>
  </si>
  <si>
    <t>03C2.1.31</t>
  </si>
  <si>
    <t xml:space="preserve">Cấy hoặc đặt máy tạo nhịp hoặc cấy máy tạo nhịp phá rung </t>
  </si>
  <si>
    <t>Chưa bao gồm máy tạo nhịp, máy phá rung.</t>
  </si>
  <si>
    <t>03C2.1.24</t>
  </si>
  <si>
    <t>Phẫu thuật bắc cầu mạch vành</t>
  </si>
  <si>
    <t>Chưa bao gồm bộ tim phổi nhân tạo và dây chạy máy, vòng van, van tim nhân tạo, miếng vá siêu mỏng, mạch máu nhân tạo, động mạch chủ nhân tạo, keo sinh học dùng trong phẫu thuật phình tách động mạch, quả lọc tách huyết tương và bộ dây dẫn, dung dịch bảo vệ tạng, dây truyền dung dịch bảo vệ tạng, dụng cụ cố định mạch vành.</t>
  </si>
  <si>
    <t>03C2.1.25</t>
  </si>
  <si>
    <t>Phẫu thuật các mạch máu lớn (động mạch chủ ngực hoặc bụng hoặc cảnh hoặc thận)</t>
  </si>
  <si>
    <t>Chưa bao gồm bộ tim phổi nhân tạo và dây chạy máy, động mạch chủ nhân tạo, mạch máu nhân tạo, keo sinh học dùng trong phẫu thuật phình tách động mạch, quả lọc tách huyết tương và bộ dây dẫn, dung dịch bảo vệ tạng, dây truyền dung dịch bảo vệ tạng.</t>
  </si>
  <si>
    <t>03C2.1.18</t>
  </si>
  <si>
    <t>Phẫu thuật cắt màng tim rộng</t>
  </si>
  <si>
    <t>03C2.1.15</t>
  </si>
  <si>
    <t>Phẫu thuật cắt ống động mạch</t>
  </si>
  <si>
    <t>Chưa bao gồm mạch máu nhân tạo, động mạch chủ nhân tạo, keo sinh học dùng trong phẫu thuật phình tách động mạch.</t>
  </si>
  <si>
    <t>03C2.1.17</t>
  </si>
  <si>
    <t>Phẫu thuật nong van động mạch chủ</t>
  </si>
  <si>
    <t>03C2.1.16</t>
  </si>
  <si>
    <t>Phẫu thuật tạo hình eo động mạch</t>
  </si>
  <si>
    <t xml:space="preserve">Phẫu thuật đặt Catheter ổ bụng để lọc màng bụng </t>
  </si>
  <si>
    <t>Phẫu thuật tạo thông động tĩnh mạch AVF</t>
  </si>
  <si>
    <t>Chưa bao gồm mạch máu nhân tạo, động mạch chủ nhân tạo.</t>
  </si>
  <si>
    <t>Phẫu thuật thăm dò ngoài màng tim hoặc thăm dò lồng ngực</t>
  </si>
  <si>
    <t>03C2.1.19</t>
  </si>
  <si>
    <t xml:space="preserve">Phẫu thuật thay đoạn mạch nhân tạo </t>
  </si>
  <si>
    <t>03C2.1.21</t>
  </si>
  <si>
    <t xml:space="preserve">Phẫu thuật thay động mạch chủ </t>
  </si>
  <si>
    <t>Chưa bao gồm bộ tim phổi nhân tạo và dây chạy máy, động mạch chủ nhân tạo, van động mạch chủ nhân tạo, mạch máu nhân tạo, ống van động mạch, keo sinh học dùng trong phẫu thuật phình tách động mạch, quả lọc tách huyết tương và bộ dây dẫn, dung dịch bảo vệ tạng, bộ dây truyền dung dịch liệt tim.</t>
  </si>
  <si>
    <t>03C2.1.20</t>
  </si>
  <si>
    <t>Phẫu thuật tim các loại (tim bẩm sinh hoặc sửa van tim hoặc thay van tim…)</t>
  </si>
  <si>
    <t>Chưa bao gồm bộ tim phổi nhân tạo và dây chạy máy, vòng van và van tim nhân tạo, mạch máu nhân tạo, động mạch chủ nhân tạo, ống van động mạch, keo sinh học dùng trong phẫu thuật phình tách động mạch, quả lọc tách huyết tương và bộ dây dẫn, miếng vá siêu mỏng, dung dịch bảo vệ tạng, dây truyền dung dịch bảo vệ tạng.</t>
  </si>
  <si>
    <t xml:space="preserve">Phẫu thuật tim kín khác </t>
  </si>
  <si>
    <t>Chưa bao gồm động mạch chủ nhân tạo, van động mạch chủ nhân tạo, mạch máu nhân tạo, keo sinh học dùng trong phẫu thuật phình tách động mạch.</t>
  </si>
  <si>
    <t>03C2.1.14</t>
  </si>
  <si>
    <t>Phẫu thuật tim loại Blalock</t>
  </si>
  <si>
    <t>Chưa bao gồm mạch máu nhân tạo hoặc động mạch chủ nhân tạo.</t>
  </si>
  <si>
    <t>03C2.1.26</t>
  </si>
  <si>
    <t>Phẫu thuật tim, mạch khác có sử dụng tuần hoàn ngoài cơ thể</t>
  </si>
  <si>
    <t>Chưa bao gồm bộ tim phổi nhân tạo và dây chạy máy, mạch máu nhân tạo, động mạch chủ nhân tạo, keo sinh học dùng trong phẫu thuật phình tách động mạch, quả lọc tách huyết tương và bộ dây dẫn, dung dịch bảo vệ tạng, bộ dây truyền dung dịch liệt tim, đầu đốt.</t>
  </si>
  <si>
    <t xml:space="preserve">Phẫu thuật u máu các vị trí </t>
  </si>
  <si>
    <t>Phẫu thuật cắt phổi</t>
  </si>
  <si>
    <t>Chưa bao gồm máy cắt nối tự động, ghim khâu máy hoặc stapler</t>
  </si>
  <si>
    <t>Phẫu thuật cắt u trung thất</t>
  </si>
  <si>
    <t>Phẫu thuật dẫn lưu màng phổi</t>
  </si>
  <si>
    <t>Phẫu thuật điều trị bệnh lý lồng ngực khác</t>
  </si>
  <si>
    <t>Chưa bao gồm các loại đinh nẹp vít, các loại khung, thanh nâng ngực và đai nẹp ngoài.</t>
  </si>
  <si>
    <t xml:space="preserve">Phẫu thuật nội soi cắt u trung thất </t>
  </si>
  <si>
    <t>Chưa bao gồm máy cắt nối tự động, ghim khâu máy hoặc stapler, dao siêu âm</t>
  </si>
  <si>
    <t>Phẫu thuật nội soi ngực bệnh lý hoặc chấn thương</t>
  </si>
  <si>
    <t>Chưa bao gồm máy cắt nối tự động, ghim khâu máy hoặc stapler, dao siêu âm.</t>
  </si>
  <si>
    <t>Phẫu thuật phục hồi thành ngực (do chấn thương hoặc vết thương)</t>
  </si>
  <si>
    <t>Chưa bao gồm các loại đinh, nẹp, vít, các loại khung, thanh nâng ngực và đai nẹp ngoài.</t>
  </si>
  <si>
    <t>Ngoại Tiết niệu</t>
  </si>
  <si>
    <t>03C2.1.91</t>
  </si>
  <si>
    <t>Ghép thận, niệu quản tự thân có sử dụng vi phẫu</t>
  </si>
  <si>
    <t>Phẫu thuật cắt thận</t>
  </si>
  <si>
    <t xml:space="preserve">Phẫu thuật cắt u thượng thận hoặc cắt nang thận </t>
  </si>
  <si>
    <t xml:space="preserve">Phẫu thuật nội soi  lấy sỏi thận hoặc sỏi niệu quản hoặc sỏi bàng quang </t>
  </si>
  <si>
    <t>03C2.1.82</t>
  </si>
  <si>
    <t xml:space="preserve">Phẫu thuật nội soi cắt thận hoặc u sau phúc mạc </t>
  </si>
  <si>
    <t>03C2.1.83</t>
  </si>
  <si>
    <t xml:space="preserve">Phẫu thuật nội soi u thượng thận hoặc nang thận </t>
  </si>
  <si>
    <t xml:space="preserve">Phẫu thuật lấy sỏi thận hoặc sỏi niệu quản hoặc sỏi bàng quang </t>
  </si>
  <si>
    <t>Phẫu thuật cắt niệu quản hoặc tạo hình niệu quản hoặc tạo hình bể thận (do bệnh lý hoặc chấn thương)</t>
  </si>
  <si>
    <t>03C2.1.85</t>
  </si>
  <si>
    <t>Phẫu thuật cắt túi sa niệu quản bằng nội soi</t>
  </si>
  <si>
    <t xml:space="preserve">Phẫu thuật cắt bàng quang </t>
  </si>
  <si>
    <t xml:space="preserve">Phẫu thuật cắt u bàng quang </t>
  </si>
  <si>
    <t xml:space="preserve">Phẫu thuật nội soi cắt u bàng quang </t>
  </si>
  <si>
    <t>03C2.1.84</t>
  </si>
  <si>
    <t>Phẫu thuật nội soi cắt bàng quang, tạo hình bàng quang</t>
  </si>
  <si>
    <t xml:space="preserve">Phẫu thuật nội soi cắt cổ bàng quang </t>
  </si>
  <si>
    <t xml:space="preserve">Phẫu thuật đóng dò bàng quang </t>
  </si>
  <si>
    <t>03C2.1.87</t>
  </si>
  <si>
    <t>Điều trị u xơ tiền liệt tuyến bằng laser</t>
  </si>
  <si>
    <t>Chưa bao gồm dây cáp quang.</t>
  </si>
  <si>
    <t>03C2.1.88</t>
  </si>
  <si>
    <t>Nội soi cắt đốt u lành tuyến tiền liệt qua đường niệu đạo (TORP)</t>
  </si>
  <si>
    <t xml:space="preserve">Phẫu thuật bóc u xơ tiền liệt tuyến </t>
  </si>
  <si>
    <t>03C2.1.86</t>
  </si>
  <si>
    <t>Phẫu thuật cắt tuyến tiền liệt qua nội soi</t>
  </si>
  <si>
    <t>Phẫu thuật điều trị các bệnh lý hoặc chấn thương niệu đạo khác</t>
  </si>
  <si>
    <t xml:space="preserve">Phẫu thuật hạ tinh hoàn ẩn,  tinh hoàn lạc chỗ hoặc cắt bỏ tinh hoàn </t>
  </si>
  <si>
    <t xml:space="preserve">Phẫu thuật nội soi đặt Sonde JJ </t>
  </si>
  <si>
    <t xml:space="preserve">Phẫu thuật tạo hình dương vật </t>
  </si>
  <si>
    <t>03C2.1.89</t>
  </si>
  <si>
    <t xml:space="preserve">Đặt prothese cố định sàn chậu vào mỏm nhô xương cụt </t>
  </si>
  <si>
    <t>03C2.1.12</t>
  </si>
  <si>
    <t>Tán sỏi ngoài cơ thể bằng sóng xung (thủy điện lực)</t>
  </si>
  <si>
    <t>03C2.1.13</t>
  </si>
  <si>
    <t>Tán sỏi qua nội soi (sỏi thận hoặc sỏi niệu quản hoặc sỏi bàng quang)</t>
  </si>
  <si>
    <t>Chưa bao gồm sonde JJ, rọ lấy sỏi.</t>
  </si>
  <si>
    <t>Tiêu hóa</t>
  </si>
  <si>
    <t>Phẫu thuật cắt các u lành thực quản</t>
  </si>
  <si>
    <t>Chưa bao gồm kẹp khóa mạch máu, máy cắt nối tự động và ghim khâu máy, dao siêu âm, Stent.</t>
  </si>
  <si>
    <t xml:space="preserve">Phẫu thuật cắt thực quản </t>
  </si>
  <si>
    <t>03C2.1.61</t>
  </si>
  <si>
    <t>Phẫu thuật cắt thực quản qua nội soi ngực và bụng</t>
  </si>
  <si>
    <t>Chưa bao gồm máy cắt nối tự động và ghim khâu máy.</t>
  </si>
  <si>
    <t xml:space="preserve">Phẫu thuật đặt Stent thực quản </t>
  </si>
  <si>
    <t>03C2.1.60</t>
  </si>
  <si>
    <t>Phẫu thuật nội soi điều trị trào ngược thực quản, dạ dày</t>
  </si>
  <si>
    <t xml:space="preserve">Phẫu thuật tạo hình thực quản </t>
  </si>
  <si>
    <t>03C2.1.59</t>
  </si>
  <si>
    <t xml:space="preserve">Phẫu thuật nội soi tạo hình thực quản </t>
  </si>
  <si>
    <t>Chưa bao gồm máy cắt nối tự động và ghim khâu máy, Stent.</t>
  </si>
  <si>
    <t xml:space="preserve">Phẫu thuật cắt bán phần dạ dày </t>
  </si>
  <si>
    <t>Chưa bao gồm máy cắt nối tự động và ghim khâu máy, kẹp khóa mạch máu, dao siêu âm.</t>
  </si>
  <si>
    <t xml:space="preserve">Phẫu thuật cắt dạ dày </t>
  </si>
  <si>
    <t>03C2.1.62</t>
  </si>
  <si>
    <t xml:space="preserve">Phẫu thuật nội soi cắt dạ dày </t>
  </si>
  <si>
    <t>Chưa bao gồm máy cắt nối tự động và ghim khâu máy, dao siêu âm, kẹp khóa mạch máu.</t>
  </si>
  <si>
    <t xml:space="preserve">Phẫu thuật nội soi khâu thủng dạ dày  </t>
  </si>
  <si>
    <t>03C2.1.64</t>
  </si>
  <si>
    <t>Phẫu thuật nội soi cắt dây thần kinh X trong điều trị loét dạ dày</t>
  </si>
  <si>
    <t>Chưa bao gồm dao siêu âm.</t>
  </si>
  <si>
    <t>03C2.1.81</t>
  </si>
  <si>
    <t>Phẫu thuật bệnh phình đại tràng bẩm sinh 1 thì</t>
  </si>
  <si>
    <t>Chưa bao gồm máy cắt nối tự động và ghim khâu máy cắt nối.</t>
  </si>
  <si>
    <t>Phẫu thuật cắt đại tràng hoặc phẫu thuật kiểu Harman</t>
  </si>
  <si>
    <t>Phẫu thuật cắt dây chằng gỡ dính ruột</t>
  </si>
  <si>
    <t>Phẫu thuật cắt nối ruột</t>
  </si>
  <si>
    <t>03C2.1.63</t>
  </si>
  <si>
    <t>Phẫu thuật nội soi cắt nối ruột</t>
  </si>
  <si>
    <t>Chưa bao gồm máy cắt nối tự động và ghim khâu trong máy.</t>
  </si>
  <si>
    <t>Phẫu thuật cắt ruột non</t>
  </si>
  <si>
    <t xml:space="preserve">Phẫu thuật cắt ruột thừa </t>
  </si>
  <si>
    <t>Phẫu thuật nội soi cắt ruột thừa</t>
  </si>
  <si>
    <t>Phẫu thuật cắt trực tràng đường bụng, tầng sinh môn</t>
  </si>
  <si>
    <t>Chưa bao gồm khóa kẹp mạch máu, miếng cầm máu, máy cắt nối tự động và ghim khâu máy cắt nối.</t>
  </si>
  <si>
    <t>03C2.1.80</t>
  </si>
  <si>
    <t>Phẫu thuật dị tật teo hậu môn trực tràng 1 thì</t>
  </si>
  <si>
    <t xml:space="preserve">Phẫu thuật nội soi cố định trực tràng </t>
  </si>
  <si>
    <t>Chưa bao gồm tấm nâng trực tràng, dao siêu âm.</t>
  </si>
  <si>
    <t>03C2.1.65</t>
  </si>
  <si>
    <t xml:space="preserve">Phẫu thuật nội soi ung thư đại hoặc trực tràng </t>
  </si>
  <si>
    <t>Phẫu thuật dẫn lưu trong (nối tắt) hoặc dẫn lưu ngoài</t>
  </si>
  <si>
    <t>Chưa bao gồm kẹp khóa mạch máu, miếng cầm máu, máy cắt nối tự động và ghim khâu máy cắt nối.</t>
  </si>
  <si>
    <t>Phẫu thuật khâu lỗ thủng tiêu hóa hoặc lấy dị vật ống tiêu hóa hoặc đẩy bả thức ăn xuống đại tràng</t>
  </si>
  <si>
    <t xml:space="preserve">Phẫu thuật cắt gan </t>
  </si>
  <si>
    <t>Chưa bao gồm keo sinh học, đầu dao cắt gan siêu âm, dao cắt hàn mạch, hàn mô.</t>
  </si>
  <si>
    <t>03C2.1.78</t>
  </si>
  <si>
    <t xml:space="preserve">Phẫu thuật nội soi cắt gan </t>
  </si>
  <si>
    <t>Chưa bao gồm đầu dao cắt gan siêu âm, keo sinh học, dao cắt hàn mạch, hàn mô.</t>
  </si>
  <si>
    <t>03C2.1.77</t>
  </si>
  <si>
    <t xml:space="preserve">Phẫu thuật cắt gan mở có sử dụng thiết bị kỹ thuật cao </t>
  </si>
  <si>
    <t xml:space="preserve">Phẫu thuật điều trị bệnh lý gan hoặc mật khác </t>
  </si>
  <si>
    <t>Chưa bao gồm keo sinh học, đầu dao cắt gan siêu âm, dao cắt hàn mạch, hàn mô, Stent, chi phí DSA.</t>
  </si>
  <si>
    <t>03C2.1.79</t>
  </si>
  <si>
    <t>Phẫu thuật nội soi điều trị bệnh lý gan mật khác</t>
  </si>
  <si>
    <t xml:space="preserve">Phẫu thuật khâu vết thương gan hoặc chèn gạc cầm máu </t>
  </si>
  <si>
    <t>Chưa bao gồm vật liệu cầm máu.</t>
  </si>
  <si>
    <t xml:space="preserve">Phẫu thuật cắt túi mật </t>
  </si>
  <si>
    <t>03C2.1.73</t>
  </si>
  <si>
    <t xml:space="preserve">Phẫu thuật nội soi cắt túi mật </t>
  </si>
  <si>
    <t xml:space="preserve">Phẫu thuật lấy sỏi ống mật chủ </t>
  </si>
  <si>
    <t>Chưa bao gồm đầu tán sỏi và điện cực tán sỏi.</t>
  </si>
  <si>
    <t xml:space="preserve">Phẫu thuật lấy sỏi ống mật phức tạp  </t>
  </si>
  <si>
    <t>03C2.1.76</t>
  </si>
  <si>
    <t xml:space="preserve">Phẫu thuật nội soi cắt túi mật - mở ống mật chủ lấy sỏi và nối mật - ruột </t>
  </si>
  <si>
    <t>03C2.1.67</t>
  </si>
  <si>
    <t xml:space="preserve">Phẫu thuật nội soi cắt nang ống mật chủ </t>
  </si>
  <si>
    <t>03C2.1.72</t>
  </si>
  <si>
    <t>Phẫu thuật nội soi lấy sỏi mật hay dị vật đường mật</t>
  </si>
  <si>
    <t>03C2.1.75</t>
  </si>
  <si>
    <t xml:space="preserve">Tán sỏi trong mổ nội soi đường mật và tán sỏi qua đường hầm Kehr </t>
  </si>
  <si>
    <t>03C2.1.74</t>
  </si>
  <si>
    <t>Phẫu thuật cắt cơ Oddi và nong đường mật qua ERCP</t>
  </si>
  <si>
    <t>Phẫu thuật nối mật ruột</t>
  </si>
  <si>
    <t>Phẫu thuật cắt khối tá tụy</t>
  </si>
  <si>
    <t>Chưa bao gồm máy cắt nối tự động, ghim khâu máy cắt nối, khóa kẹp mạch máu, dao siêu âm và đoạn mạch nhân tạo.</t>
  </si>
  <si>
    <t xml:space="preserve">Phẫu thuật nội soi cắt khối tá tụy có sử dụng máy cắt nối </t>
  </si>
  <si>
    <t xml:space="preserve">Phẫu thuật cắt lách </t>
  </si>
  <si>
    <t>Chưa bao gồm khóa kẹp mạch máu, dao siêu âm.</t>
  </si>
  <si>
    <t>03C2.1.70</t>
  </si>
  <si>
    <t xml:space="preserve">Phẫu thuật nội soi cắt lách </t>
  </si>
  <si>
    <t xml:space="preserve">Phẫu thuật cắt thân tụy hoặc cắt đuôi tụy </t>
  </si>
  <si>
    <t>Chưa bao gồm máy cắt nối tự động và ghim khâu máy cắt nối, khóa kẹp mạch máu, dao siêu âm.</t>
  </si>
  <si>
    <t>Phẫu thuật cắt u phúc mạc hoặc u sau phúc mạc</t>
  </si>
  <si>
    <t>Chưa bao gồm máy cắt nối tự động và ghim khâu máy cắt nối, vật liệu cầm máu.</t>
  </si>
  <si>
    <t xml:space="preserve">Phẫu thuật nạo vét hạch </t>
  </si>
  <si>
    <t xml:space="preserve">Phẫu thuật u trong ổ bụng </t>
  </si>
  <si>
    <t>03C2.1.68</t>
  </si>
  <si>
    <t xml:space="preserve">Phẫu thuật nội soi cắt u trong ổ bụng </t>
  </si>
  <si>
    <t xml:space="preserve">Phẫu thuật thăm dò ổ bụng hoặc mở thông dạ dày hoặc mở thông hổng tràng hoặc làm hậu môn nhân tạo </t>
  </si>
  <si>
    <t>Phẫu thuật thoát vị bẹn hoặc thoát vị đùi hoặc thoát vị thành bụng</t>
  </si>
  <si>
    <t>Chưa bao gồm tấm màng nâng, khóa kẹp mạch máu, vật liệu cầm máu.</t>
  </si>
  <si>
    <t xml:space="preserve">Phẫu thuật dẫn lưu áp xe trong ổ bụng </t>
  </si>
  <si>
    <t xml:space="preserve">Phẫu thuật cắt trĩ hoặc điều trị nứt kẽ hậu môn hoặc điều trị áp xe rò hậu môn </t>
  </si>
  <si>
    <t>Chưa bao gồm máy cắt nối tự động và ghim khâu máy cắt nối, khóa kẹp mạch máu, vật liệu cầm máu.</t>
  </si>
  <si>
    <t>03C2.1.66</t>
  </si>
  <si>
    <t xml:space="preserve">Phẫu thuật điều trị trĩ kỹ thuật cao (phương pháp Longo) </t>
  </si>
  <si>
    <t>03C2.1.50</t>
  </si>
  <si>
    <t>Cắt cơ Oddi hoặc dẫn lưu mật qua nội soi tá tràng</t>
  </si>
  <si>
    <t>Chưa bao gồm dao cắt, thuốc cản quang, catheter.</t>
  </si>
  <si>
    <t>03C2.1.49</t>
  </si>
  <si>
    <t>Cắt niêm mạc ống tiêu hoá qua nội soi điều trị ung thư sớm</t>
  </si>
  <si>
    <t>Chưa bao gồm dao cắt niêm mạc, kìm kẹp cầm máu.</t>
  </si>
  <si>
    <t>03C2.1.54</t>
  </si>
  <si>
    <t>Cắt polyp ống tiêu hoá (thực quản hoặc dạ dầy hoặc đại tràng hoặc trực tràng)</t>
  </si>
  <si>
    <t>03C2.1.55</t>
  </si>
  <si>
    <t>Đặt stent đường mật hoặc tụy dưới hướng dẫn của siêu âm</t>
  </si>
  <si>
    <t>Chưa bao gồm stent, dao cắt, catheter, guidewire.</t>
  </si>
  <si>
    <t>03C2.1.48</t>
  </si>
  <si>
    <t>Lấy dị vật ống tiêu hoá qua nội soi</t>
  </si>
  <si>
    <t>03C2.1.52</t>
  </si>
  <si>
    <t>Lấy sỏi hoặc giun đường mật qua nội soi tá tràng</t>
  </si>
  <si>
    <t>03C2.1.47</t>
  </si>
  <si>
    <t>Mở thông dạ dày qua nội soi</t>
  </si>
  <si>
    <t>03C2.1.51</t>
  </si>
  <si>
    <t>Nong đường mật qua nội soi tá tràng</t>
  </si>
  <si>
    <t>Chưa bao gồm bóng nong.</t>
  </si>
  <si>
    <t>04C3.1.158</t>
  </si>
  <si>
    <t>Cắt phymosis</t>
  </si>
  <si>
    <t>04C3.1.156</t>
  </si>
  <si>
    <t xml:space="preserve">Chích rạch nhọt, Apxe nhỏ dẫn lưu </t>
  </si>
  <si>
    <t>04C3.1.157</t>
  </si>
  <si>
    <t>Tháo lồng ruột bằng hơi hay baryte</t>
  </si>
  <si>
    <t>04C3.1.159</t>
  </si>
  <si>
    <t xml:space="preserve">Thắt các búi trĩ hậu môn </t>
  </si>
  <si>
    <t>Xương, cột sống, hàm mặt</t>
  </si>
  <si>
    <t>03C2.1.1</t>
  </si>
  <si>
    <t>Cố định gãy xương sườn</t>
  </si>
  <si>
    <t>04C3.1.181</t>
  </si>
  <si>
    <t>Nắn có gây mê, bó bột bàn chân ngựa vẹo vào, bàn chân bẹt hoặc tật gối cong lõm trong hay lõm ngoài (bột liền)</t>
  </si>
  <si>
    <t>04C3.1.180</t>
  </si>
  <si>
    <t>Nắn có gây mê, bó bột bàn chân ngựa vẹo vào, bàn chân bẹt hoặc tật gối cong lõm trong hay lõm ngoài (bột tự cán)</t>
  </si>
  <si>
    <t>04C3.1.167</t>
  </si>
  <si>
    <t>Nắn trật khớp háng (bột liền)</t>
  </si>
  <si>
    <t>04C3.1.166</t>
  </si>
  <si>
    <t>Nắn trật khớp háng (bột tự cán)</t>
  </si>
  <si>
    <t>04C3.1.165</t>
  </si>
  <si>
    <t>Nắn trật khớp khuỷu chân hoặc khớp cổ chân hoặc khớp gối (bột liền)</t>
  </si>
  <si>
    <t>04C3.1.164</t>
  </si>
  <si>
    <t>Nắn trật khớp khuỷu chân hoặc khớp cổ chân hoặc khớp gối (bột tự cán)</t>
  </si>
  <si>
    <t>04C3.1.161</t>
  </si>
  <si>
    <t>Nắn trật khớp khuỷu tay hoặc khớp xương đòn hoặc khớp hàm (bột liền)</t>
  </si>
  <si>
    <t>04C3.1.160</t>
  </si>
  <si>
    <t>Nắn trật khớp khuỷu tay hoặc khớp xương đòn hoặc khớp hàm (bột tự cán)</t>
  </si>
  <si>
    <t>04C3.1.163</t>
  </si>
  <si>
    <t>Nắn trật khớp vai (bột liền)</t>
  </si>
  <si>
    <t>04C3.1.162</t>
  </si>
  <si>
    <t>Nắn trật khớp vai (bột tự cán)</t>
  </si>
  <si>
    <t>04C3.1.177</t>
  </si>
  <si>
    <t>Nắn, bó bột bàn chân hoặc bàn tay (bột liền)</t>
  </si>
  <si>
    <t>04C3.1.176</t>
  </si>
  <si>
    <t>Nắn, bó bột bàn chân hoặc bàn tay (bột tự cán)</t>
  </si>
  <si>
    <t>04C3.1.175</t>
  </si>
  <si>
    <t>Nắn, bó bột gãy xương cẳng tay (bột liền)</t>
  </si>
  <si>
    <t>04C3.1.174</t>
  </si>
  <si>
    <t>Nắn, bó bột gãy xương cẳng tay (bột tự cán)</t>
  </si>
  <si>
    <t>04C3.1.179</t>
  </si>
  <si>
    <t>Nắn, bó bột trật khớp háng bẩm sinh (bột liền)</t>
  </si>
  <si>
    <t>04C3.1.178</t>
  </si>
  <si>
    <t>Nắn, bó bột trật khớp háng bẩm sinh (bột tự cán)</t>
  </si>
  <si>
    <t>04C3.1.171</t>
  </si>
  <si>
    <t>Nắn, bó bột xương cẳng chân (bột liền)</t>
  </si>
  <si>
    <t>04C3.1.170</t>
  </si>
  <si>
    <t>Nắn, bó bột xương cẳng chân (bột tự cán)</t>
  </si>
  <si>
    <t>04C3.1.173</t>
  </si>
  <si>
    <t>Nắn, bó bột xương cánh tay (bột liền)</t>
  </si>
  <si>
    <t>04C3.1.172</t>
  </si>
  <si>
    <t>Nắn, bó bột xương cánh tay (bột tự cán)</t>
  </si>
  <si>
    <t>04C3.1.169</t>
  </si>
  <si>
    <t>Nắn, bó bột xương đùi hoặc chậu hoặc cột sống (bột liền)</t>
  </si>
  <si>
    <t>04C3.1.168</t>
  </si>
  <si>
    <t>Nắn, bó bột xương đùi hoặc chậu hoặc cột sống (bột tự cán)</t>
  </si>
  <si>
    <t>03C2.1.2</t>
  </si>
  <si>
    <t>Nắn, bó gẫy xương đòn</t>
  </si>
  <si>
    <t>03C2.1.4</t>
  </si>
  <si>
    <t>Nắn, bó gẫy xương gót</t>
  </si>
  <si>
    <t>03C2.1.3</t>
  </si>
  <si>
    <t>Nắn, bó vỡ xương bánh chè không có chỉ định mổ</t>
  </si>
  <si>
    <t xml:space="preserve">Phẫu thuật cắt cụt chi </t>
  </si>
  <si>
    <t>03C2.1.109</t>
  </si>
  <si>
    <t xml:space="preserve">Phẫu thuật chuyển gân điều trị cò ngón tay do liệt vận động </t>
  </si>
  <si>
    <t>Phẫu thuật thay khớp vai</t>
  </si>
  <si>
    <t>Chưa bao gồm khớp nhân tạo.</t>
  </si>
  <si>
    <t>Chưa bao gồm khớp nhân tạo, xi măng sinh học hoặc hóa học.</t>
  </si>
  <si>
    <t>03C2.1.117</t>
  </si>
  <si>
    <t xml:space="preserve">Phẫu thuật chỉnh bàn chân khèo </t>
  </si>
  <si>
    <t>Chưa bao gồm phương tiện cố định: khung cố định, đinh, kim, nẹp, vít, ốc, xương nhân tạo hoặc sản phẩm sinh học thay thế xương.</t>
  </si>
  <si>
    <t>03C2.1.110</t>
  </si>
  <si>
    <t xml:space="preserve">Phẫu thuật chuyển gân điều trị bàn chân rủ do liệt vận động </t>
  </si>
  <si>
    <t>03C2.1.119</t>
  </si>
  <si>
    <t>Phẫu thuật đóng cứng khớp cổ chân</t>
  </si>
  <si>
    <t>03C2.1.118</t>
  </si>
  <si>
    <t xml:space="preserve">Phẫu thuật làm vận động khớp gối </t>
  </si>
  <si>
    <t>03C2.1.104</t>
  </si>
  <si>
    <t>Phẫu thuật nội soi khớp gối hoặc khớp háng hoặc khớp vai hoặc cổ chân</t>
  </si>
  <si>
    <t>Chưa bao gồm lưỡi bào, lưỡi cắt, bộ dây bơm nước, đầu đốt, tay dao đốt điện, nẹp, ốc, vít.</t>
  </si>
  <si>
    <t>03C2.1.105</t>
  </si>
  <si>
    <t xml:space="preserve">Phẫu thuật nội soi tái tạo dây chằng </t>
  </si>
  <si>
    <t>Chưa bao gồm nẹp vít, ốc, dao cắt sụn và lưỡi bào, bộ dây bơm nước, đầu đốt, tay dao điện, gân sinh học, gân đồng loại.</t>
  </si>
  <si>
    <t>03C2.1.100</t>
  </si>
  <si>
    <t>Phẫu thuật tạo hình khớp háng</t>
  </si>
  <si>
    <t>Chưa bao gồm đinh, nẹp, vít, ốc, khóa.</t>
  </si>
  <si>
    <t>03C2.1.97</t>
  </si>
  <si>
    <t xml:space="preserve">Phẫu thuật thay khớp gối bán phần </t>
  </si>
  <si>
    <t>03C2.1.99</t>
  </si>
  <si>
    <t>Phẫu thuật thay khớp háng bán phần</t>
  </si>
  <si>
    <t>03C2.1.96</t>
  </si>
  <si>
    <t xml:space="preserve">Phẫu thuật thay toàn bộ khớp gối </t>
  </si>
  <si>
    <t>03C2.1.98</t>
  </si>
  <si>
    <t xml:space="preserve">Phẫu thuật thay toàn bộ khớp háng </t>
  </si>
  <si>
    <t xml:space="preserve">Phẫu thuật đặt lại khớp găm kim cố định </t>
  </si>
  <si>
    <t>Chưa bao gồm kim.</t>
  </si>
  <si>
    <t>Phẫu thuật làm cứng khớp</t>
  </si>
  <si>
    <t>Chưa bao gồm đinh, nẹp vít, khung cố định ngoài.</t>
  </si>
  <si>
    <t xml:space="preserve">Phẫu thuật điều trị xơ cứng gân cơ hoặc xơ cứng khớp </t>
  </si>
  <si>
    <t>Chưa bao gồm đinh, nẹp, vít, gân nhân tạo, gân sinh học, khung cố định ngoài, xương nhân tạo hoặc sản phẩm sinh học thay thế xương.</t>
  </si>
  <si>
    <t>Phẫu thuật gỡ dính khớp hoặc làm sạch khớp</t>
  </si>
  <si>
    <t>03C2.1.108</t>
  </si>
  <si>
    <t xml:space="preserve">Phẫu thuật ghép chi </t>
  </si>
  <si>
    <t>Chưa bao gồm xương nhân tạo hoặc sản phẩm sinh học thay thế xương, đinh, nẹp, vít, mạch máu nhân tạo.</t>
  </si>
  <si>
    <t xml:space="preserve">Phẫu thuật ghép xương </t>
  </si>
  <si>
    <t>Chưa bao gồm khung cố định ngoài, nẹp, ốc, vít, lồng, xương nhân tạo hoặc sản phẩm sinh học thay thế xương.</t>
  </si>
  <si>
    <t>03C2.1.101</t>
  </si>
  <si>
    <t>Phẫu thuật thay đoạn xương ghép bảo quản bằng kĩ thuật cao</t>
  </si>
  <si>
    <t>Chưa bao gồm đinh, nẹp, vít, xương nhân tạo và sản phẩm sinh học thay thế xương.</t>
  </si>
  <si>
    <t>03C2.1.115</t>
  </si>
  <si>
    <t xml:space="preserve">Phẫu thuật kéo dài chi </t>
  </si>
  <si>
    <t>Chưa bao gồm khung cố định ngoài, đinh, nẹp, vít, ốc, xương nhân tạo hoặc sản phẩm sinh học thay thế xương.</t>
  </si>
  <si>
    <t>03C2.1.103</t>
  </si>
  <si>
    <t xml:space="preserve">Phẫu thuật kết hợp xương bằng nẹp vít </t>
  </si>
  <si>
    <t>Chưa bao gồm xương nhân tạo hoặc sản phẩm sinh học thay thế xương, đinh, nẹp, vít.</t>
  </si>
  <si>
    <t>03C2.1.102</t>
  </si>
  <si>
    <t xml:space="preserve">Phẫu thuật kết hợp xương trên màn hình tăng sáng </t>
  </si>
  <si>
    <t>Phẫu thuật lấy bỏ u xương</t>
  </si>
  <si>
    <t>Chưa bao gồm phương tiện cố định, phương tiên kết hợp, xương nhân tạo, xương bảo quản, sản phẩm sinh học thay thế, xi măng sinh học hoặc hóa học.</t>
  </si>
  <si>
    <t>Phẫu thuật nối gân hoặc kéo dài gân (tính 1 gân )</t>
  </si>
  <si>
    <t>Chưa bao gồm gân nhân tạo.</t>
  </si>
  <si>
    <t>03C2.1.106</t>
  </si>
  <si>
    <t xml:space="preserve">Phẫu thuật nội soi tái tạo gân </t>
  </si>
  <si>
    <t>Chưa bao gồm gân nhân tạo, vít, ốc, đầu đốt, bộ dây bơm nước, tay dao điện, dao cắt sụn, lưỡi bào, gân sinh học, gân đồng loại.</t>
  </si>
  <si>
    <t>03C2.1.113</t>
  </si>
  <si>
    <t>Phẫu thuật tạo hình sọ mặt (bệnh lý)</t>
  </si>
  <si>
    <t>Chưa bao gồm nẹp, vít thay thế.</t>
  </si>
  <si>
    <t>03C2.1.114</t>
  </si>
  <si>
    <t xml:space="preserve">Phẫu thuật ung thư biểu mô tế bào đáy hoặc tế bào gai vùng mặt + tạo hình vạt da, đóng khuyết da bằng phẫu thuật tạo hình </t>
  </si>
  <si>
    <t>03C2.1.111</t>
  </si>
  <si>
    <t xml:space="preserve">Rút đinh hoặc tháo phương tiện kết hợp xương </t>
  </si>
  <si>
    <t>Phẫu thuật cố định cột sống bằng DIAM, SILICON, nẹp chữ U, Aparius</t>
  </si>
  <si>
    <t>Chưa bao gồm DIAM, SILICON, nẹp chữ U, Aparius.</t>
  </si>
  <si>
    <t>03C2.1.95</t>
  </si>
  <si>
    <t>Phẫu thuật điều trị cong vẹo cột sống (tính cho 1 lần phẫu thuật )</t>
  </si>
  <si>
    <t>Chưa bao gồm xương bảo quản, đốt sống nhân tạo, sản phẩm sinh học thay thế xương, miếng ghép cột sống, đĩa đệm, nẹp, vít, ốc, khóa.</t>
  </si>
  <si>
    <t>03C2.1.93</t>
  </si>
  <si>
    <t>Phẫu thuật nẹp vít cột sống cổ</t>
  </si>
  <si>
    <t>Chưa bao gồm đinh, nẹp, vít, xương bảo quản, đốt sống nhân tạo,  sản phẩm sinh học thay thế xương, miếng ghép cột sống, đĩa đệm nhân tạo, ốc, khóa.</t>
  </si>
  <si>
    <t>03C2.1.94</t>
  </si>
  <si>
    <t xml:space="preserve">Phẫu thuật nẹp vít cột sống thắt lưng </t>
  </si>
  <si>
    <t xml:space="preserve">Phẫu thuật tạo hình thân đốt sống bằng phương pháp bơm xi măng </t>
  </si>
  <si>
    <t>Chưa bao gồm kim chọc, xi măng sinh học hoặc hóa học, hệ thống bơm xi măng, bộ bơm xi măng có bóng hoặc không bóng.</t>
  </si>
  <si>
    <t>03C2.1.92</t>
  </si>
  <si>
    <t xml:space="preserve">Phẫu thuật thay đốt sống </t>
  </si>
  <si>
    <t>Chưa bao gồm đinh, nẹp, vít, ốc, khóa, xương bảo quản, sản phẩm sinh học thay thế xương, đốt sống nhân tạo, đĩa đệm nhân tạo.</t>
  </si>
  <si>
    <t xml:space="preserve">Phẫu thuật thoát vị đĩa đệm cột sống thắt lưng </t>
  </si>
  <si>
    <t>Chưa bao gồm đĩa đệm nhân tạo.</t>
  </si>
  <si>
    <t>Phẫu thuật cắt lọc nạo viêm phần mềm hoặc sửa mỏm cụt ngón tay, chân hoặc cắt cụt ngón tay, chân (tính 1 ngón)</t>
  </si>
  <si>
    <t>Phẫu thuật nối dây thần kinh (tính 1 dây)</t>
  </si>
  <si>
    <t>03C2.1.116</t>
  </si>
  <si>
    <t>Phẫu thuật tạo hình bằng các vạt da có cuống mạch liền</t>
  </si>
  <si>
    <t>Phẫu thuật vá da lớn diện tích ≥10 cm2</t>
  </si>
  <si>
    <t>Phẫu thuật vá da nhỏ diện tích &lt; 10 cm2</t>
  </si>
  <si>
    <t xml:space="preserve">Phẫu thuật vết thương phần mềm hoặc rách da đầu </t>
  </si>
  <si>
    <t>Phẫu thuật vết thương phần mềm phức tạp</t>
  </si>
  <si>
    <t>03C2.1.107</t>
  </si>
  <si>
    <t xml:space="preserve">Phẫu thuật vi phẫu chuyển vạt da có cuống mạch </t>
  </si>
  <si>
    <t xml:space="preserve">Phẫu thuật vi phẫu nối mạch chi </t>
  </si>
  <si>
    <t>03C2.1.112</t>
  </si>
  <si>
    <t>Tạo hình khí-phế quản</t>
  </si>
  <si>
    <t>Chưa bao gồm Stent, bộ tim phổi nhân tạo trong phẫu thuật tim (ở người bệnh hẹp khí - phế quản bẩm sinh).</t>
  </si>
  <si>
    <t>Các phẫu thuật, thủ thuật còn lại khác chuyên khoa ngoại</t>
  </si>
  <si>
    <t>VI</t>
  </si>
  <si>
    <t>PHỤ SẢN</t>
  </si>
  <si>
    <t>Bóc nang tuyến Bartholin</t>
  </si>
  <si>
    <t>Bóc nhân ung thư nguyên bào nuôi di căn âm đạo</t>
  </si>
  <si>
    <t>Bóc nhân xơ vú</t>
  </si>
  <si>
    <t>Cắt âm hộ + vét hạch bẹn hai bên</t>
  </si>
  <si>
    <t>Cắt bỏ âm hộ đơn thuần</t>
  </si>
  <si>
    <t>Cắt chỉ khâu vòng cổ tử cung</t>
  </si>
  <si>
    <t>Cắt cổ tử cung trên bệnh nhân đã mổ cắt tử cung bán phần</t>
  </si>
  <si>
    <t>Cắt cổ tử cung trên bệnh nhân đã mổ cắt tử cung bán phần đường âm đạo kết hợp nội soi</t>
  </si>
  <si>
    <t>Cắt u thành âm đạo</t>
  </si>
  <si>
    <t>Cắt u tiểu khung thuộc tử cung, buồng trứng to, dính, cắm sâu trong tiểu khung</t>
  </si>
  <si>
    <t>Cắt vú theo phương pháp Patey, cắt khối u vú ác tính + vét hạch nách</t>
  </si>
  <si>
    <t>Chích áp xe tầng sinh môn</t>
  </si>
  <si>
    <t>Chích áp xe tuyến Bartholin</t>
  </si>
  <si>
    <t>04C3.2.192</t>
  </si>
  <si>
    <t xml:space="preserve">Chích apxe tuyến vú </t>
  </si>
  <si>
    <t>Chích rạch màng trinh do ứ máu kinh</t>
  </si>
  <si>
    <t>Chọc dẫn lưu dịch cổ chướng trong ung thư buồng trứng</t>
  </si>
  <si>
    <t>Chọc dò màng bụng sơ sinh</t>
  </si>
  <si>
    <t>Chọc dò túi cùng Douglas</t>
  </si>
  <si>
    <t>Chọc nang buồng trứng đường âm đạo dưới siêu âm</t>
  </si>
  <si>
    <t>Chọc ối</t>
  </si>
  <si>
    <t>Dẫn lưu cùng đồ Douglas</t>
  </si>
  <si>
    <t>Đặt mảnh ghép tổng hợp điều trị sa tạng vùng chậu</t>
  </si>
  <si>
    <t>04C3.2.191</t>
  </si>
  <si>
    <t xml:space="preserve">Điều trị tổn thương cổ tử cung bằng: đốt điện hoặc nhiệt hoặc laser  </t>
  </si>
  <si>
    <t>Điều trị viêm dính tiểu khung bằng hồng ngoại, sóng ngắn</t>
  </si>
  <si>
    <t>04C3.2.186</t>
  </si>
  <si>
    <t>Đỡ đẻ ngôi ngược</t>
  </si>
  <si>
    <t>04C3.2.185</t>
  </si>
  <si>
    <t>Đỡ đẻ thường ngôi chỏm</t>
  </si>
  <si>
    <t>04C3.2.187</t>
  </si>
  <si>
    <t>Đỡ đẻ từ sinh đôi trở lên</t>
  </si>
  <si>
    <t>Đóng rò trực tràng - âm đạo hoặc rò tiết niệu - sinh dục</t>
  </si>
  <si>
    <t>04C3.2.188</t>
  </si>
  <si>
    <t>Forceps hoặc Giác hút sản khoa</t>
  </si>
  <si>
    <t>Giảm đau trong đẻ bằng phương pháp gây tê ngoài màng cứng</t>
  </si>
  <si>
    <t>04C3.2.183</t>
  </si>
  <si>
    <t>Hút buồng tử cung do rong kinh rong huyết</t>
  </si>
  <si>
    <t>Hút thai dưới siêu âm</t>
  </si>
  <si>
    <t>Huỷ thai: cắt thai nhi trong ngôi ngang</t>
  </si>
  <si>
    <t>Huỷ thai: chọc óc, kẹp sọ, kéo thai</t>
  </si>
  <si>
    <t>Khâu phục hồi rách cổ tử cung, âm đạo</t>
  </si>
  <si>
    <t>Khâu rách cùng đồ âm đạo</t>
  </si>
  <si>
    <t>Khâu tử cung do nạo thủng</t>
  </si>
  <si>
    <t>Khâu vòng cổ tử cung</t>
  </si>
  <si>
    <t>Khoét chóp hoặc cắt cụt cổ tử cung</t>
  </si>
  <si>
    <t>Làm lại vết mổ thành bụng (bục, tụ máu, nhiễm khuẩn...) sau phẫu thuật sản phụ khoa</t>
  </si>
  <si>
    <t>Làm thuốc vết khâu tầng sinh môn nhiễm khuẩn</t>
  </si>
  <si>
    <t>Lấy dị vật âm đạo</t>
  </si>
  <si>
    <t>Lấy dụng cụ tử cung, triệt sản nữ qua đường rạch nhỏ</t>
  </si>
  <si>
    <t>Lấy khối máu tụ âm đạo, tầng sinh môn</t>
  </si>
  <si>
    <t>Mở bụng bóc nhân ung thư nguyên bào nuôi bảo tồn tử cung</t>
  </si>
  <si>
    <t>Nạo hút thai trứng</t>
  </si>
  <si>
    <t>04C3.2.184</t>
  </si>
  <si>
    <t>Nạo sót thai, nạo sót rau sau sẩy, sau đẻ</t>
  </si>
  <si>
    <t>Nội soi buồng tử cung can thiệp</t>
  </si>
  <si>
    <t>Nội soi buồng tử cung chẩn đoán</t>
  </si>
  <si>
    <t>Nội xoay thai</t>
  </si>
  <si>
    <t>Nong buồng tử cung đặt dụng cụ chống dính</t>
  </si>
  <si>
    <t xml:space="preserve">Nong cổ tử cung do bế sản dịch </t>
  </si>
  <si>
    <t>03C2.2.11</t>
  </si>
  <si>
    <t>Nong đặt dụng cụ tử cung chống dính buồng tử cung</t>
  </si>
  <si>
    <t>Phá thai bằng phương pháp nong và gắp từ tuần thứ 13 đến hết tuần thứ 18</t>
  </si>
  <si>
    <t xml:space="preserve">Phá thai bằng thuốc cho tuổi thai từ 7 tuần đến hết 13 tuần </t>
  </si>
  <si>
    <t>Phá thai đến hết 7 tuần bằng phương pháp hút chân không</t>
  </si>
  <si>
    <t>04C3.2.197</t>
  </si>
  <si>
    <t>Phá thai đến hết 7 tuần bằng thuốc</t>
  </si>
  <si>
    <t>Phá thai to từ 13 tuần đến 22 tuần bằng phương pháp đặt túi nước</t>
  </si>
  <si>
    <t>04C3.2.198</t>
  </si>
  <si>
    <t xml:space="preserve">Phá thai từ 13 tuần đến 22 tuần bằng thuốc </t>
  </si>
  <si>
    <t>Phá thai từ tuần thứ 7 đến hết 12 tuần bằng phương pháp hút chân không</t>
  </si>
  <si>
    <t>Phẫu thuật bảo tồn tử cung do vỡ tử cung</t>
  </si>
  <si>
    <t>Phẫu thuật bóc khối lạc nội mạc tử cung ở tầng sinh môn, thành bụng</t>
  </si>
  <si>
    <t>Phẫu thuật cắt âm vật phì đại</t>
  </si>
  <si>
    <t>Phẫu thuật cắt lọc vết mổ, khâu lại tử cung sau mổ lấy thai</t>
  </si>
  <si>
    <t>Phẫu thuật cắt một phần tuyến vú, cắt u vú lành tính</t>
  </si>
  <si>
    <t xml:space="preserve">Phẫu thuật cắt polip buồng tử cung (đường bụng, đường âm đạo) </t>
  </si>
  <si>
    <t>Phẫu thuật cắt polip cổ tử cung</t>
  </si>
  <si>
    <t>Phẫu thuật cắt tinh hoàn lạc chỗ</t>
  </si>
  <si>
    <t xml:space="preserve">Phẫu thuật cắt tử cung đường âm đạo </t>
  </si>
  <si>
    <t>Phẫu thuật cắt tử cung đường âm đạo có sự hỗ trợ của nội soi</t>
  </si>
  <si>
    <t>Phẫu thuật cắt tử cung tình trạng người bệnh nặng, viêm phúc mạc nặng, kèm vỡ tạng trong tiểu khung, vỡ tử cung phức tạp</t>
  </si>
  <si>
    <t>Phẫu thuật cắt tử cung và thắt động mạch hạ vị do chảy máu thứ phát sau phẫu thuật sản khoa</t>
  </si>
  <si>
    <t>Phẫu thuật cắt ung thư­ buồng trứng + tử cung hoàn toàn + 2 phần phụ + mạc nối lớn</t>
  </si>
  <si>
    <t>Phẫu thuật cắt vách ngăn âm đạo, mở thông âm đạo</t>
  </si>
  <si>
    <t>Phẫu thuật chấn thương tầng sinh môn</t>
  </si>
  <si>
    <t>Phẫu thuật chửa ngoài tử cung thể huyết tụ thành nang</t>
  </si>
  <si>
    <t>Phẫu thuật chửa ngoài tử cung vỡ có choáng</t>
  </si>
  <si>
    <t xml:space="preserve">Phẫu thuật Crossen </t>
  </si>
  <si>
    <t>Phẫu thuật điều trị són tiểu (TOT, TVT)</t>
  </si>
  <si>
    <t>Chưa bao gồm tấm màng nâng hoặc lưới các loại, các cỡ.</t>
  </si>
  <si>
    <t>Phẫu thuật khối viêm dính tiểu khung</t>
  </si>
  <si>
    <t xml:space="preserve">Phẫu thuật làm lại tầng sinh môn và cơ vòng do rách phức tạp </t>
  </si>
  <si>
    <t>Phẫu thuật lấy thai có kèm các kỹ thuật cầm máu (thắt động mạch tử cung, mũi khâu B- lynch…)</t>
  </si>
  <si>
    <t>04C3.2.194</t>
  </si>
  <si>
    <t>Phẫu thuật lấy thai lần đầu</t>
  </si>
  <si>
    <t>04C3.2.195</t>
  </si>
  <si>
    <t>Phẫu thuật lấy thai lần thứ 2 trở lên</t>
  </si>
  <si>
    <t>Phẫu thuật lấy thai trên người bệnh có bệnh truyền nhiễm (viêm gan nặng, HIV-AIDS, H5N1)</t>
  </si>
  <si>
    <t xml:space="preserve">Phẫu thuật lấy thai trên người bệnh có sẹo mổ bụng cũ phức tạp </t>
  </si>
  <si>
    <t>Phẫu thuật lấy thai trên người bệnh mắc bệnh toàn thân hoặc bệnh lý sản khoa</t>
  </si>
  <si>
    <t>Phẫu thuật lấy thai và cắt tử cung trong rau cài răng lược</t>
  </si>
  <si>
    <t xml:space="preserve">Phẫu thuật Lefort hoặc Labhart </t>
  </si>
  <si>
    <t xml:space="preserve">Phẫu thuật Manchester </t>
  </si>
  <si>
    <t>Phẫu thuật mở bụng bóc u xơ tử cung</t>
  </si>
  <si>
    <t>Phẫu thuật mở bụng cắt góc tử cung</t>
  </si>
  <si>
    <t>Phẫu thuật mở bụng cắt tử cung</t>
  </si>
  <si>
    <t>Phẫu thuật mở bụng cắt tử cung hoàn toàn và vét hạch chậu</t>
  </si>
  <si>
    <t>Phẫu thuật mở bụng cắt u buồng trứng hoặc cắt phần phụ</t>
  </si>
  <si>
    <t>Phẫu thuật mở bụng tạo hình vòi trứng, nối lại vòi trứng</t>
  </si>
  <si>
    <t xml:space="preserve">Phẫu thuật mở bụng thăm dò, xử trí bệnh lý phụ khoa </t>
  </si>
  <si>
    <t>Phẫu thuật mở bụng xử trí viêm phúc mạc tiểu khung, viêm phần phụ, ứ mủ vòi trứng</t>
  </si>
  <si>
    <t>Phẫu thuật nội soi bóc u xơ tử cung</t>
  </si>
  <si>
    <t>Phẫu thuật nội soi buồng tử cung cắt nhân xơ; polip; tách dính; cắt vách ngăn; lấy dị vật</t>
  </si>
  <si>
    <t>Phẫu thuật nội soi cắt phần phụ</t>
  </si>
  <si>
    <t>Phẫu thuật nội soi cắt tử cung</t>
  </si>
  <si>
    <t xml:space="preserve">Phẫu thuật nội soi cắt tử cung hoàn toàn và vét hạch chậu </t>
  </si>
  <si>
    <t xml:space="preserve">Phẫu thuật nội soi cắt ung thư buồng trứng kèm cắt tử cung hoàn toàn + 2 phần phụ + mạc nối lớn </t>
  </si>
  <si>
    <t>Phẫu thuật nội soi điều trị vô sinh (soi buồng tử cung + nội soi ổ bụng)</t>
  </si>
  <si>
    <t>Phẫu thuật nội soi khâu lỗ thủng tử cung</t>
  </si>
  <si>
    <t>Phẫu thuật nội soi lấy dụng cụ tử cung trong ổ bụng</t>
  </si>
  <si>
    <t>Phẫu thuật nội soi ổ bụng chẩn đoán + tiêm MTX tại chỗ điều trị thai ngoài tử cung</t>
  </si>
  <si>
    <t>Phẫu thuật nội soi ổ bụng chẩn đoán các bệnh lý phụ khoa</t>
  </si>
  <si>
    <t>Phẫu thuật nội soi sa sinh dục nữ</t>
  </si>
  <si>
    <t>Phẫu thuật nội soi treo buồng trứng</t>
  </si>
  <si>
    <t>Phẫu thuật nội soi triệt sản nữ</t>
  </si>
  <si>
    <t xml:space="preserve">Phẫu thuật nội soi vét hạch tiểu khung </t>
  </si>
  <si>
    <t>Phẫu thuật Second Look trong ung thư buồng trứng</t>
  </si>
  <si>
    <t>Phẫu thuật tạo hình âm đạo (nội soi kết hợp đường dưới)</t>
  </si>
  <si>
    <t>Phẫu thuật tạo hình âm đạo do dị dạng (đường dưới)</t>
  </si>
  <si>
    <t>Phẫu thuật tạo hình tử cung (Strassman, Jones)</t>
  </si>
  <si>
    <t>Phẫu thuật thắt động mạch hạ vị trong cấp cứu sản phụ khoa</t>
  </si>
  <si>
    <t>Phẫu thuật thắt động mạch tử cung trong cấp cứu sản phụ khoa</t>
  </si>
  <si>
    <t>Phẫu thuật treo bàng quang và trực tràng sau mổ sa sinh dục</t>
  </si>
  <si>
    <t xml:space="preserve">Phẫu thuật treo tử cung </t>
  </si>
  <si>
    <t xml:space="preserve">Phẫu thuật Wertheim (cắt tử cung tận gốc + vét hạch) </t>
  </si>
  <si>
    <t>Sinh thiết cổ tử cung, âm hộ, âm đạo</t>
  </si>
  <si>
    <t>Sinh thiết gai rau</t>
  </si>
  <si>
    <t>Sinh thiết hạch gác (cửa) trong ung thư vú</t>
  </si>
  <si>
    <t>04C3.2.189</t>
  </si>
  <si>
    <t xml:space="preserve">Soi cổ tử cung </t>
  </si>
  <si>
    <t>04C3.2.190</t>
  </si>
  <si>
    <t>Soi ối</t>
  </si>
  <si>
    <t>Thủ thuật LEEP (cắt cổ tử cung bằng vòng nhiệt điện)</t>
  </si>
  <si>
    <t>Tiêm hoá chất tại chỗ điều trị chửa ở cổ tử cung</t>
  </si>
  <si>
    <t>Tiêm nhân Chorio</t>
  </si>
  <si>
    <t>Vi phẫu thuật tạo hình vòi trứng, nối lại vòi trứng</t>
  </si>
  <si>
    <t>04C3.2.193</t>
  </si>
  <si>
    <t>Xoắn hoặc cắt bỏ polype âm hộ, âm đạo, cổ tử cung</t>
  </si>
  <si>
    <t>VII</t>
  </si>
  <si>
    <t>MẮT</t>
  </si>
  <si>
    <t xml:space="preserve">Bơm rửa lệ đạo </t>
  </si>
  <si>
    <t>03C2.3.76</t>
  </si>
  <si>
    <t>Cắt bè áp MMC hoặc áp 5FU</t>
  </si>
  <si>
    <t>Chưa bao gồm thuốc MMC; 5FU.</t>
  </si>
  <si>
    <t>03C2.3.59</t>
  </si>
  <si>
    <t>Cắt bỏ túi lệ</t>
  </si>
  <si>
    <t>03C2.3.48</t>
  </si>
  <si>
    <t>Cắt dịch kính đơn thuần hoặc lấy dị vật nội nhãn</t>
  </si>
  <si>
    <t>Chưa bao gồm đầu cắt dịch kính, đầu laser, dây dẫn sáng.</t>
  </si>
  <si>
    <t>03C2.3.61</t>
  </si>
  <si>
    <t>Cắt mộng áp Mytomycin</t>
  </si>
  <si>
    <t>Chưa bao gồm thuốc MMC.</t>
  </si>
  <si>
    <t>03C2.3.73</t>
  </si>
  <si>
    <t>Cắt mống mắt chu biên bằng Laser</t>
  </si>
  <si>
    <t>03C2.3.87</t>
  </si>
  <si>
    <t>Cắt u bì kết giác mạc có hoặc không ghép kết mạc</t>
  </si>
  <si>
    <t>03C2.3.66</t>
  </si>
  <si>
    <t>Cắt u kết mạc không  vá</t>
  </si>
  <si>
    <t>04C3.3.208</t>
  </si>
  <si>
    <t xml:space="preserve">Chích chắp hoặc lẹo </t>
  </si>
  <si>
    <t>03C2.3.57</t>
  </si>
  <si>
    <t>Chích mủ hốc mắt</t>
  </si>
  <si>
    <t>03C2.3.75</t>
  </si>
  <si>
    <t>Chọc tháo dịch dưới hắc mạc, bơm hơi tiền phòng</t>
  </si>
  <si>
    <t>03C2.3.9</t>
  </si>
  <si>
    <t>Chữa bỏng mắt do hàn điện</t>
  </si>
  <si>
    <t>Chụp mạch ICG</t>
  </si>
  <si>
    <t>03C2.3.8</t>
  </si>
  <si>
    <t>Đánh bờ mi</t>
  </si>
  <si>
    <t>Điện chẩm</t>
  </si>
  <si>
    <t>03C2.3.11</t>
  </si>
  <si>
    <t>Điện di điều trị (1 lần)</t>
  </si>
  <si>
    <t>03C2.3.79</t>
  </si>
  <si>
    <t>Điện đông thể mi</t>
  </si>
  <si>
    <t>03C2.3.5</t>
  </si>
  <si>
    <t>Điện võng mạc</t>
  </si>
  <si>
    <t>Điều trị Laser hồng ngoại; Tập nhược thị</t>
  </si>
  <si>
    <t>Điều trị một số bệnh võng mạc bằng laser (bệnh võng mạc tiểu đường, cao huyết áp, trẻ đẻ non…); Laser điều trị u nguyên bào võng mạc</t>
  </si>
  <si>
    <t>Đo độ dày giác mạc; Đếm tế bào nội mô giác mạc; Chụp  bản đồ giác mạc</t>
  </si>
  <si>
    <t>Đo độ lác; Xác định sơ đồ song thị; Đo biên độ điều tiết; Đo thị giác 2 mắt; Đo thị giác tương phản</t>
  </si>
  <si>
    <t>Đo đường kính giác mạc; đo độ lồi</t>
  </si>
  <si>
    <t>04C3.3.200</t>
  </si>
  <si>
    <t xml:space="preserve">Đo Javal </t>
  </si>
  <si>
    <t>03C2.3.1</t>
  </si>
  <si>
    <t>Đo khúc xạ máy</t>
  </si>
  <si>
    <t>04C3.3.199</t>
  </si>
  <si>
    <t xml:space="preserve">Đo nhãn áp </t>
  </si>
  <si>
    <t>03C2.3.7</t>
  </si>
  <si>
    <t>Đo thị lực khách quan</t>
  </si>
  <si>
    <t>04C3.3.201</t>
  </si>
  <si>
    <t>Đo thị trường, ám điểm</t>
  </si>
  <si>
    <t>03C2.3.6</t>
  </si>
  <si>
    <t>Đo tính công suất thủy tinh thể nhân tạo</t>
  </si>
  <si>
    <t>03C2.3.16</t>
  </si>
  <si>
    <t>Đốt lông xiêu</t>
  </si>
  <si>
    <t>03C2.3.95</t>
  </si>
  <si>
    <t>Ghép giác mạc (01 mắt)</t>
  </si>
  <si>
    <t>Chưa bao gồm giác mạc, thuỷ tinh thể nhân tạo.</t>
  </si>
  <si>
    <t>03C2.3.69</t>
  </si>
  <si>
    <t>Ghép màng ối điều trị dính mi cầu hoặc loét giác mạc lâu liền hoặc thủng giác mạc</t>
  </si>
  <si>
    <t>Chưa bao gồm chi phí màng ối.</t>
  </si>
  <si>
    <t>03C2.3.67</t>
  </si>
  <si>
    <t>Ghép màng ối điều trị loét giác mạc</t>
  </si>
  <si>
    <t>03C2.3.62</t>
  </si>
  <si>
    <t xml:space="preserve">Gọt giác mạc </t>
  </si>
  <si>
    <t>03C2.3.64</t>
  </si>
  <si>
    <t>Khâu cò mi</t>
  </si>
  <si>
    <t>03C2.3.50</t>
  </si>
  <si>
    <t>Khâu củng  mạc đơn thuần</t>
  </si>
  <si>
    <t>03C2.3.51</t>
  </si>
  <si>
    <t>Khâu củng giác mạc phức tạp</t>
  </si>
  <si>
    <t>03C2.3.53</t>
  </si>
  <si>
    <t>Khâu củng mạc phức tạp</t>
  </si>
  <si>
    <t>04C3.3.220</t>
  </si>
  <si>
    <t>Khâu da mi, kết mạc mi bị rách - gây mê</t>
  </si>
  <si>
    <t>04C3.3.219</t>
  </si>
  <si>
    <t>Khâu da mi, kết mạc mi bị rách - gây tê</t>
  </si>
  <si>
    <t>03C2.3.49</t>
  </si>
  <si>
    <t>Khâu giác mạc đơn thuần</t>
  </si>
  <si>
    <t>03C2.3.52</t>
  </si>
  <si>
    <t>Khâu giác mạc phức tạp</t>
  </si>
  <si>
    <t>03C2.3.55</t>
  </si>
  <si>
    <t>Khâu phục hồi bờ mi</t>
  </si>
  <si>
    <t>03C2.3.56</t>
  </si>
  <si>
    <t>Khâu vết thương phần mềm, tổn thương  vùng mắt</t>
  </si>
  <si>
    <t>03C2.3.13</t>
  </si>
  <si>
    <t>Khoét bỏ nhãn cầu</t>
  </si>
  <si>
    <t>Lạnh đông đơn thuần phòng bong võng mạc</t>
  </si>
  <si>
    <t>Laser điều trị u máu mi, kết mạc, hốc mắt, bệnh võng mạc trẻ đẻ non, u nguyên bào võng mạc</t>
  </si>
  <si>
    <t>04C3.3.221</t>
  </si>
  <si>
    <t>Lấy dị vật giác mạc nông, một mắt (gây mê)</t>
  </si>
  <si>
    <t>04C3.3.210</t>
  </si>
  <si>
    <t>Lấy dị vật giác mạc nông, một mắt (gây tê)</t>
  </si>
  <si>
    <t>04C3.3.222</t>
  </si>
  <si>
    <t>Lấy dị vật giác mạc sâu, một mắt (gây mê)</t>
  </si>
  <si>
    <t>04C3.3.211</t>
  </si>
  <si>
    <t>Lấy dị vật giác mạc sâu, một mắt (gây tê)</t>
  </si>
  <si>
    <t>03C2.3.47</t>
  </si>
  <si>
    <t>Lấy dị vật hốc mắt</t>
  </si>
  <si>
    <t>04C3.3.209</t>
  </si>
  <si>
    <t xml:space="preserve">Lấy dị vật kết mạc nông một mắt </t>
  </si>
  <si>
    <t>03C2.3.46</t>
  </si>
  <si>
    <t>Lấy dị vật tiền phòng</t>
  </si>
  <si>
    <t>03C2.3.84</t>
  </si>
  <si>
    <t>Lấy huyết thanh đóng ống</t>
  </si>
  <si>
    <t>03C2.3.15</t>
  </si>
  <si>
    <t>Lấy sạn vôi kết mạc</t>
  </si>
  <si>
    <t>03C2.3.86</t>
  </si>
  <si>
    <t>Liệu pháp điều trị viêm kết mạc mùa xuân (áp tia β)</t>
  </si>
  <si>
    <t>03C2.3.74</t>
  </si>
  <si>
    <t>Mở bao sau bằng Laser</t>
  </si>
  <si>
    <t>04C3.3.224</t>
  </si>
  <si>
    <t>Mổ quặm 1 mi  - gây mê</t>
  </si>
  <si>
    <t>04C3.3.213</t>
  </si>
  <si>
    <t xml:space="preserve">Mổ quặm 1 mi  - gây tê </t>
  </si>
  <si>
    <t>04C3.3.225</t>
  </si>
  <si>
    <t>Mổ quặm 2 mi  - gây mê</t>
  </si>
  <si>
    <t>04C3.3.214</t>
  </si>
  <si>
    <t xml:space="preserve">Mổ quặm 2 mi  - gây tê </t>
  </si>
  <si>
    <t>04C3.3.215</t>
  </si>
  <si>
    <t>Mổ quặm 3 mi  - gây tê</t>
  </si>
  <si>
    <t>04C3.3.226</t>
  </si>
  <si>
    <t>Mổ quặm 3 mi - gây mê</t>
  </si>
  <si>
    <t>04C3.3.227</t>
  </si>
  <si>
    <t>Mổ quặm 4 mi  - gây mê</t>
  </si>
  <si>
    <t>04C3.3.216</t>
  </si>
  <si>
    <t xml:space="preserve">Mổ quặm 4 mi  - gây tê </t>
  </si>
  <si>
    <t>03C2.3.54</t>
  </si>
  <si>
    <t>Mở tiền phòng rửa máu hoặc mủ</t>
  </si>
  <si>
    <t>03C2.3.68</t>
  </si>
  <si>
    <t>Mộng tái phát phức tạp có ghép màng ối kết mạc</t>
  </si>
  <si>
    <t>03C2.3.12</t>
  </si>
  <si>
    <t>Múc nội nhãn (có độn hoặc không độn)</t>
  </si>
  <si>
    <t>Chưa bao gồm vật liệu độn.</t>
  </si>
  <si>
    <t>03C2.3.14</t>
  </si>
  <si>
    <t>Nặn tuyến bờ mi</t>
  </si>
  <si>
    <t>Nâng sàn hốc mắt</t>
  </si>
  <si>
    <t>Chưa bao gồm tấm lót sàn</t>
  </si>
  <si>
    <t>03C2.3.2</t>
  </si>
  <si>
    <t>Nghiệm pháp phát hiện Glôcôm</t>
  </si>
  <si>
    <t>03C2.3.63</t>
  </si>
  <si>
    <t>Nối thông lệ mũi 1 mắt</t>
  </si>
  <si>
    <t>Chưa bao gồm ống Silicon.</t>
  </si>
  <si>
    <t>Phẫu thuật bong võng mạc kinh điển</t>
  </si>
  <si>
    <t>Chưa bao gồm đai Silicon.</t>
  </si>
  <si>
    <t>03C2.3.32</t>
  </si>
  <si>
    <t>Phẫu thuật cắt bao sau</t>
  </si>
  <si>
    <t>Chưa bao gồm đầu cắt bao sau.</t>
  </si>
  <si>
    <t>03C2.3.30</t>
  </si>
  <si>
    <t>Phẫu thuật cắt bè</t>
  </si>
  <si>
    <t>03C2.3.96</t>
  </si>
  <si>
    <t>Phẫu thuật cắt dịch kính và điều trị bong võng mạc (01 mắt)</t>
  </si>
  <si>
    <t>Chưa bao gồm dầu silicon, đai silicon, đầu cắt dịch kính, Laser nội nhãn.</t>
  </si>
  <si>
    <t>03C2.3.36</t>
  </si>
  <si>
    <t xml:space="preserve">Phẫu thuật cắt màng đồng tử </t>
  </si>
  <si>
    <t>Chưa bao gồm đầu cắt.</t>
  </si>
  <si>
    <t>04C3.3.223</t>
  </si>
  <si>
    <t xml:space="preserve">Phẫu thuật cắt mộng ghép màng ối, kết mạc - gây mê </t>
  </si>
  <si>
    <t>04C3.3.212</t>
  </si>
  <si>
    <t>Phẫu thuật cắt mộng ghép màng ối, kết mạc - gây tê</t>
  </si>
  <si>
    <t>03C2.3.97</t>
  </si>
  <si>
    <t>Phẫu thuật cắt mống mắt chu biên</t>
  </si>
  <si>
    <t>03C2.3.35</t>
  </si>
  <si>
    <t>Phẫu thuật cắt thủy tinh thể</t>
  </si>
  <si>
    <t>Chưa bao gồm đầu cắt</t>
  </si>
  <si>
    <t>03C2.3.31</t>
  </si>
  <si>
    <t xml:space="preserve">Phẫu thuật đặt IOL (1 mắt) </t>
  </si>
  <si>
    <t xml:space="preserve">Chưa bao gồm thể thủy tinh nhân tạo. </t>
  </si>
  <si>
    <t>03C2.3.37</t>
  </si>
  <si>
    <t xml:space="preserve">Phẫu thuật đặt ống Silicon tiền phòng </t>
  </si>
  <si>
    <t>Chưa bao gồm ống silicon.</t>
  </si>
  <si>
    <t>03C2.3.20</t>
  </si>
  <si>
    <t>Phẫu thuật điều trị bệnh võng mạc trẻ đẻ non (2 mắt)</t>
  </si>
  <si>
    <t>Chưa bao gồm đầu cắt dịch kính, laser nội nhãn, dây dẫn sáng.</t>
  </si>
  <si>
    <t>03C2.3.94</t>
  </si>
  <si>
    <t>Phẫu thuật đục thuỷ tinh thể bằng phương pháp Phaco (01 mắt)</t>
  </si>
  <si>
    <t>Chưa bao gồm thuỷ tinh thể nhân tạo; đã bao gồm casset dùng nhiều lần, dịch nhầy.</t>
  </si>
  <si>
    <t>03C2.3.19</t>
  </si>
  <si>
    <t>Phẫu thuật Epicanthus (1 mắt)</t>
  </si>
  <si>
    <t>03C2.3.89</t>
  </si>
  <si>
    <t>Phẫu thuật hẹp khe mi</t>
  </si>
  <si>
    <t>03C2.3.28</t>
  </si>
  <si>
    <t>Phẫu thuật lác (1 mắt)</t>
  </si>
  <si>
    <t>03C2.3.27</t>
  </si>
  <si>
    <t>Phẫu thuật lác (2 mắt)</t>
  </si>
  <si>
    <t>03C2.3.23</t>
  </si>
  <si>
    <t>Phẫu thuật lác có Faden (1 mắt)</t>
  </si>
  <si>
    <t>03C2.3.77</t>
  </si>
  <si>
    <t>Phẫu thuật lấy thủy tinh thể ngoài bao, đặt IOL+ cắt bè (1 mắt)</t>
  </si>
  <si>
    <t>Chưa bao gồm thuỷ tinh thể nhân tạo.</t>
  </si>
  <si>
    <t>04C3.3.218</t>
  </si>
  <si>
    <t>Phẫu thuật mộng đơn một mắt - gây mê</t>
  </si>
  <si>
    <t>04C3.3.217</t>
  </si>
  <si>
    <t>Phẫu thuật mộng đơn thuần một mắt - gây tê</t>
  </si>
  <si>
    <t>03C2.3.70</t>
  </si>
  <si>
    <t>Phẫu thuật mộng ghép kết mạc tự thân</t>
  </si>
  <si>
    <t>03C2.3.43</t>
  </si>
  <si>
    <t>Phẫu thuật phủ kết mạc lắp mắt giả</t>
  </si>
  <si>
    <t>03C2.3.26</t>
  </si>
  <si>
    <t>Phẫu thuật sụp mi (1 mắt)</t>
  </si>
  <si>
    <t>03C2.3.45</t>
  </si>
  <si>
    <t>Phẫu thuật tái tạo lệ quản kết hợp khâu mi</t>
  </si>
  <si>
    <t>03C2.3.42</t>
  </si>
  <si>
    <t>Phẫu thuật tạo cùng đồ lắp mắt giả</t>
  </si>
  <si>
    <t>03C2.3.24</t>
  </si>
  <si>
    <t xml:space="preserve">Phẫu thuật tạo mí (1 mắt) </t>
  </si>
  <si>
    <t>03C2.3.25</t>
  </si>
  <si>
    <t>Phẫu thuật tạo mí (2 mắt)</t>
  </si>
  <si>
    <t>Phẫu thuật tháo đai độn Silicon</t>
  </si>
  <si>
    <t>Phẫu thuật thể thủy tinh bằng phaco và femtosecond có hoặc không có đặt IOL</t>
  </si>
  <si>
    <t>Chưa bao gồm thủy tinh thể nhân tạo, thiết bị cố định mắt (Pateient interface).</t>
  </si>
  <si>
    <t>03C2.3.33</t>
  </si>
  <si>
    <t>Phẫu thuật thủy tinh thể ngoài bao (1 mắt)</t>
  </si>
  <si>
    <t>03C2.3.39</t>
  </si>
  <si>
    <t>Phẫu thuật u có vá da tạo hình</t>
  </si>
  <si>
    <t>03C2.3.41</t>
  </si>
  <si>
    <t>Phẫu thuật u kết mạc nông</t>
  </si>
  <si>
    <t>03C2.3.38</t>
  </si>
  <si>
    <t xml:space="preserve">Phẫu thuật u mi không vá da </t>
  </si>
  <si>
    <t>03C2.3.40</t>
  </si>
  <si>
    <t>Phẫu thuật u tổ chức hốc mắt</t>
  </si>
  <si>
    <t>03C2.3.44</t>
  </si>
  <si>
    <t>Phẫu thuật vá da điều trị lật mi</t>
  </si>
  <si>
    <t>03C2.3.65</t>
  </si>
  <si>
    <t>Phủ kết mạc</t>
  </si>
  <si>
    <t>03C2.3.71</t>
  </si>
  <si>
    <t>Quang đông thể mi điều trị Glôcôm</t>
  </si>
  <si>
    <t>03C2.3.34</t>
  </si>
  <si>
    <t>Rạch góc tiền phòng</t>
  </si>
  <si>
    <t>03C2.3.10</t>
  </si>
  <si>
    <t xml:space="preserve">Rửa cùng đồ </t>
  </si>
  <si>
    <t xml:space="preserve"> Áp dụng cho 1 mắt hoặc 2 mắt</t>
  </si>
  <si>
    <t>03C2.3.4</t>
  </si>
  <si>
    <t>Sắc giác</t>
  </si>
  <si>
    <t>Siêu âm bán phần trước (UBM)</t>
  </si>
  <si>
    <t>03C2.3.81</t>
  </si>
  <si>
    <t xml:space="preserve">Siêu âm mắt chẩn đoán </t>
  </si>
  <si>
    <t>03C2.3.80</t>
  </si>
  <si>
    <t>Siêu âm điều trị (1 ngày)</t>
  </si>
  <si>
    <t>03C2.3.83</t>
  </si>
  <si>
    <t>Sinh thiết u, tế bào học, dịch tổ chức</t>
  </si>
  <si>
    <t>03C2.3.29</t>
  </si>
  <si>
    <t>Soi bóng đồng tử</t>
  </si>
  <si>
    <t>04C3.3.203</t>
  </si>
  <si>
    <t>Soi đáy mắt hoặc Soi góc tiền phòng</t>
  </si>
  <si>
    <t>03C2.3.88</t>
  </si>
  <si>
    <t>Tách dính mi cầu ghép kết mạc</t>
  </si>
  <si>
    <t>Chưa bao gồm chi phí màng.</t>
  </si>
  <si>
    <t>03C2.3.72</t>
  </si>
  <si>
    <t>Tạo hình vùng bè bằng Laser</t>
  </si>
  <si>
    <t>Test thử cảm giác giác mạc</t>
  </si>
  <si>
    <t>03C2.3.78</t>
  </si>
  <si>
    <t>Tháo dầu Silicon phẫu thuật</t>
  </si>
  <si>
    <t>04C3.3.207</t>
  </si>
  <si>
    <t xml:space="preserve">Thông lệ đạo hai mắt </t>
  </si>
  <si>
    <t>04C3.3.206</t>
  </si>
  <si>
    <t xml:space="preserve">Thông lệ đạo một mắt </t>
  </si>
  <si>
    <t>04C3.3.205</t>
  </si>
  <si>
    <t xml:space="preserve">Tiêm dưới kết mạc một mắt </t>
  </si>
  <si>
    <t>04C3.3.204</t>
  </si>
  <si>
    <t>Tiêm hậu nhãn cầu một mắt</t>
  </si>
  <si>
    <t>Vá sàn  hốc mắt</t>
  </si>
  <si>
    <t>Chưa bao gồm tấm lót sàn hoặc vá xương.</t>
  </si>
  <si>
    <t>VIII</t>
  </si>
  <si>
    <t>TAI MŨI HỌNG</t>
  </si>
  <si>
    <t>03C2.4.18</t>
  </si>
  <si>
    <t xml:space="preserve">Bẻ cuốn mũi </t>
  </si>
  <si>
    <t>03C2.4.31</t>
  </si>
  <si>
    <t>Cầm máu mũi bằng Merocell (1 bên)</t>
  </si>
  <si>
    <t>03C2.4.32</t>
  </si>
  <si>
    <t>Cầm máu mũi bằng Merocell (2 bên)</t>
  </si>
  <si>
    <t>04C3.4.250</t>
  </si>
  <si>
    <t>Cắt Amiđan (gây mê)</t>
  </si>
  <si>
    <t>04C3.4.251</t>
  </si>
  <si>
    <t>Cắt Amiđan dùng Coblator (gây mê)</t>
  </si>
  <si>
    <t>Bao gồm cả Coblator.</t>
  </si>
  <si>
    <t>03C2.4.19</t>
  </si>
  <si>
    <t>Cắt bỏ đường rò luân nhĩ gây tê</t>
  </si>
  <si>
    <t>03C2.4.64</t>
  </si>
  <si>
    <t>Cắt dây thần kinh Vidien qua nội soi</t>
  </si>
  <si>
    <t>Cắt polyp ống tai gây mê</t>
  </si>
  <si>
    <t>Cắt polyp ống tai gây tê</t>
  </si>
  <si>
    <t>03C2.4.57</t>
  </si>
  <si>
    <t xml:space="preserve">Cắt thanh quản có tái tạo phát âm </t>
  </si>
  <si>
    <t>Chưa bao gồm stent hoặc van phát âm, thanh quản điện.</t>
  </si>
  <si>
    <t>03C2.4.65</t>
  </si>
  <si>
    <t>Cắt u cuộn cảnh</t>
  </si>
  <si>
    <t>04C3.4.228</t>
  </si>
  <si>
    <t>Chích rạch apxe Amiđan (gây tê)</t>
  </si>
  <si>
    <t>04C3.4.229</t>
  </si>
  <si>
    <t>Chích rạch apxe thành sau họng (gây tê)</t>
  </si>
  <si>
    <t>03C2.4.11</t>
  </si>
  <si>
    <t>Chích rạch vành tai</t>
  </si>
  <si>
    <t>Chỉnh hình tai giữa có tái tạo chuỗi xương con</t>
  </si>
  <si>
    <t>03C2.4.10</t>
  </si>
  <si>
    <t>Chọc hút dịch vành tai</t>
  </si>
  <si>
    <t>03C2.4.56</t>
  </si>
  <si>
    <t xml:space="preserve">Đặt stent điều trị sẹo hẹp thanh khí quản </t>
  </si>
  <si>
    <t>03C2.4.47</t>
  </si>
  <si>
    <t>Đo ABR (1 lần)</t>
  </si>
  <si>
    <t>03C2.4.44</t>
  </si>
  <si>
    <t>Đo nhĩ lượng</t>
  </si>
  <si>
    <t>03C2.4.46</t>
  </si>
  <si>
    <t>Đo OAE (1 lần)</t>
  </si>
  <si>
    <t>03C2.4.43</t>
  </si>
  <si>
    <t>Đo phản xạ cơ bàn đạp</t>
  </si>
  <si>
    <t>03C2.4.39</t>
  </si>
  <si>
    <t>Đo sức cản của mũi</t>
  </si>
  <si>
    <t>03C2.4.42</t>
  </si>
  <si>
    <t>Đo sức nghe lời</t>
  </si>
  <si>
    <t>03C2.4.40</t>
  </si>
  <si>
    <t>Đo thính lực đơn âm</t>
  </si>
  <si>
    <t>03C2.4.41</t>
  </si>
  <si>
    <t>Đo trên ngưỡng</t>
  </si>
  <si>
    <t>03C2.4.30</t>
  </si>
  <si>
    <t>Đốt Amidan áp lạnh</t>
  </si>
  <si>
    <t>03C2.4.4</t>
  </si>
  <si>
    <t>Đốt họng bằng khí CO2 (Bằng áp lạnh)</t>
  </si>
  <si>
    <t>03C2.4.3</t>
  </si>
  <si>
    <t>Đốt họng bằng khí Nitơ lỏng</t>
  </si>
  <si>
    <t>03C2.4.22</t>
  </si>
  <si>
    <t>Đốt họng hạt</t>
  </si>
  <si>
    <t>03C2.4.54</t>
  </si>
  <si>
    <t xml:space="preserve">Ghép thanh khí quản đặt stent </t>
  </si>
  <si>
    <t>03C2.4.13</t>
  </si>
  <si>
    <t>Hút xoang dưới áp lực</t>
  </si>
  <si>
    <t>03C2.4.15</t>
  </si>
  <si>
    <t>Khí dung</t>
  </si>
  <si>
    <t>Chưa bao gồm thuốc khí dung.</t>
  </si>
  <si>
    <t>03C2.4.1</t>
  </si>
  <si>
    <t>03C2.4.2</t>
  </si>
  <si>
    <t>Lấy dị vật họng</t>
  </si>
  <si>
    <t>04C3.4.233</t>
  </si>
  <si>
    <t>Lấy dị vật tai ngoài đơn giản</t>
  </si>
  <si>
    <t>04C3.4.252</t>
  </si>
  <si>
    <t xml:space="preserve">Lấy dị vật tai ngoài dưới kính hiển vi (gây mê) </t>
  </si>
  <si>
    <t>04C3.4.234</t>
  </si>
  <si>
    <t>Lấy dị vật tai ngoài dưới kính hiển vi (gây tê)</t>
  </si>
  <si>
    <t>04C3.4.246</t>
  </si>
  <si>
    <t>Lấy di vật thanh quản gây mê ống cứng</t>
  </si>
  <si>
    <t>04C3.4.239</t>
  </si>
  <si>
    <t>Lấy dị vật thanh quản gây tê ống cứng</t>
  </si>
  <si>
    <t>04C3.4.236</t>
  </si>
  <si>
    <t>Lấy dị vật trong mũi có gây mê</t>
  </si>
  <si>
    <t>04C3.4.235</t>
  </si>
  <si>
    <t xml:space="preserve">Lấy dị vật trong mũi không gây mê </t>
  </si>
  <si>
    <t>03C2.4.12</t>
  </si>
  <si>
    <t>Lấy nút biểu bì ống tai</t>
  </si>
  <si>
    <t>04C3.4.254</t>
  </si>
  <si>
    <t>Mổ cắt bỏ u bã đậu vùng đầu mặt cổ gây mê</t>
  </si>
  <si>
    <t>04C3.4.242</t>
  </si>
  <si>
    <t>Mổ cắt bỏ u bã đậu vùng đầu mặt cổ gây tê</t>
  </si>
  <si>
    <t xml:space="preserve">Mở sào bào - thượng nhĩ </t>
  </si>
  <si>
    <t>Đã bao gồm chi phí mũi khoan</t>
  </si>
  <si>
    <t>Nâng xương chính mũi sau chấn thương gây mê</t>
  </si>
  <si>
    <t>Nâng xương chính mũi sau chấn thương gây tê</t>
  </si>
  <si>
    <t>04C3.4.243</t>
  </si>
  <si>
    <t>Nạo VA gây mê</t>
  </si>
  <si>
    <t>Nạo vét hạch cổ chọn lọc</t>
  </si>
  <si>
    <t>03C2.4.20</t>
  </si>
  <si>
    <t>03C2.4.55</t>
  </si>
  <si>
    <t xml:space="preserve">Nối khí quản tận-tận trong điều trị sẹo hẹp </t>
  </si>
  <si>
    <t>04C3.4.247</t>
  </si>
  <si>
    <t>Nội soi cắt polype mũi gây mê</t>
  </si>
  <si>
    <t>04C3.4.241</t>
  </si>
  <si>
    <t>Nội soi cắt polype mũi gây tê</t>
  </si>
  <si>
    <t>04C3.4.231</t>
  </si>
  <si>
    <t>Nội soi chọc rửa xoang hàm (gây tê)</t>
  </si>
  <si>
    <t>04C3.4.232</t>
  </si>
  <si>
    <t>Nội soi chọc thông xoang trán hoặc xoang bướm (gây tê)</t>
  </si>
  <si>
    <t>04C3.4.240</t>
  </si>
  <si>
    <t>Nội soi đốt điện cuốn mũi hoặc cắt cuốn mũi gây tê</t>
  </si>
  <si>
    <t>04C3.4.253</t>
  </si>
  <si>
    <t>Nội soi đốt điện cuốn mũi hoặc cắt cuốn mũi gây mê</t>
  </si>
  <si>
    <t>Nội soi đường hô hấp và tiêu hóa trên</t>
  </si>
  <si>
    <t>04C3.4.244</t>
  </si>
  <si>
    <t>Nội soi lấy dị vật thực quản gây mê ống cứng</t>
  </si>
  <si>
    <t>04C3.4.245</t>
  </si>
  <si>
    <t>Nội soi lấy dị vật thực quản gây mê ống mềm</t>
  </si>
  <si>
    <t>04C3.4.237</t>
  </si>
  <si>
    <t>Nội soi lấy dị vật thực quản gây tê ống cứng</t>
  </si>
  <si>
    <t>04C3.4.238</t>
  </si>
  <si>
    <t>Nội soi lấy dị vật thực quản gây tê ống mềm</t>
  </si>
  <si>
    <t>04C3.4.255</t>
  </si>
  <si>
    <t>Nội soi nạo VA gây mê sử dụng Hummer</t>
  </si>
  <si>
    <t>Đã bao gồm cả dao Hummer.</t>
  </si>
  <si>
    <t>Nội soi phế quản ống cứng lấy dị vật gây tê</t>
  </si>
  <si>
    <t>Nội soi sinh thiết vòm mũi họng gây mê</t>
  </si>
  <si>
    <t>03C2.4.25</t>
  </si>
  <si>
    <t>Nội soi sinh thiết vòm mũi họng gây tê</t>
  </si>
  <si>
    <t>03C2.4.37</t>
  </si>
  <si>
    <t>Nội soi Tai Mũi Họng</t>
  </si>
  <si>
    <t>03C2.4.9</t>
  </si>
  <si>
    <t>Nong vòi nhĩ</t>
  </si>
  <si>
    <t>03C2.4.34</t>
  </si>
  <si>
    <t>Nong vòi nhĩ nội soi</t>
  </si>
  <si>
    <t>03C2.4.66</t>
  </si>
  <si>
    <t>Phẫu thuật áp xe não do tai</t>
  </si>
  <si>
    <t xml:space="preserve">Phẫu thuật cắt Amidan bằng dao điện </t>
  </si>
  <si>
    <t>Phẫu thuật cắt Amidan bằng dao plasma hoặc dao laser hoặc dao siêu âm.</t>
  </si>
  <si>
    <t>Đã bao gồm dao cắt.</t>
  </si>
  <si>
    <t>Phẫu thuật cắt bán phần thanh quản trên nhẫn kiểu CHEP</t>
  </si>
  <si>
    <t>03C2.4.61</t>
  </si>
  <si>
    <t>Phẫu thuật cắt bỏ u thành bên họng lan lên đáy sọ có kiểm soát bằng kính hiển vi và nội soi</t>
  </si>
  <si>
    <t>03C2.4.67</t>
  </si>
  <si>
    <t>03C2.4.68</t>
  </si>
  <si>
    <t>Phẫu thuật cắt bỏ ung thư lưỡi có tái tạo vạt cơ da</t>
  </si>
  <si>
    <t>Phẫu thuật cắt Concha Bullosa cuốn mũi</t>
  </si>
  <si>
    <t>Phẫu thuật cắt dây thanh bằng Laser</t>
  </si>
  <si>
    <t>Phẫu thuật cắt tuyến dưới hàm</t>
  </si>
  <si>
    <t>Phẫu thuật cắt tuyến mang tai có hoặc không bảo tồn dây VII</t>
  </si>
  <si>
    <t>Phẫu thuật chấn thương khối mũi sàng</t>
  </si>
  <si>
    <t>Phẫu thuật chấn thương xoang sàng - hàm</t>
  </si>
  <si>
    <t>Phẫu thuật chỉnh hình sẹo hẹp thanh khí quản bằng đặt ống nong</t>
  </si>
  <si>
    <t>Chưa bao gồm chi phí mũi khoan.</t>
  </si>
  <si>
    <t>03C2.4.52</t>
  </si>
  <si>
    <t>Phẫu thuật đỉnh xương đá</t>
  </si>
  <si>
    <t>Phẫu thuật giảm áp dây VII</t>
  </si>
  <si>
    <t>Phẫu thuật kết hợp xương trong chấn thương sọ mặt</t>
  </si>
  <si>
    <t>03C2.4.69</t>
  </si>
  <si>
    <t xml:space="preserve">Phẫu thuật laser cắt ung thư thanh quản hạ họng </t>
  </si>
  <si>
    <t>Chưa bao gồm ống nội khí quản.</t>
  </si>
  <si>
    <t>03C2.4.70</t>
  </si>
  <si>
    <t xml:space="preserve">Phẫu thuật Laser trong khối u vùng họng miệng </t>
  </si>
  <si>
    <t>Phẫu thuật lấy đường rò luân nhĩ 1 bên, 2 bên</t>
  </si>
  <si>
    <t>Phẫu thuật mở cạnh cổ dẫn lưu áp xe</t>
  </si>
  <si>
    <t>Phẫu thuật mở cạnh mũi</t>
  </si>
  <si>
    <t>Phẫu thuật nang rò giáp lưỡi</t>
  </si>
  <si>
    <t>Phẫu thuật nạo V.A nội soi</t>
  </si>
  <si>
    <t>03C2.4.71</t>
  </si>
  <si>
    <t xml:space="preserve">Phẫu thuật nạo vét hạch cổ, truyền hoá chất động mạch cảnh </t>
  </si>
  <si>
    <t>Chưa bao gồm hoá chất.</t>
  </si>
  <si>
    <t>Phẫu thuật nội soi cầm máu mũi 1 bên, 2 bên</t>
  </si>
  <si>
    <t>Chưa bao gồm mũi Hummer và tay cắt.</t>
  </si>
  <si>
    <t>03C2.4.60</t>
  </si>
  <si>
    <t xml:space="preserve">Phẫu thuật nội soi cắt bỏ khối u vùng mũi xoang </t>
  </si>
  <si>
    <t>Chưa bao gồm keo sinh học.</t>
  </si>
  <si>
    <t>03C2.4.58</t>
  </si>
  <si>
    <t>Phẫu thuật nội soi cắt bỏ u mạch máu vùng đầu cổ</t>
  </si>
  <si>
    <t>03C2.4.59</t>
  </si>
  <si>
    <t>Phẫu thuật nội soi cắt bỏ u xơ mạch vòm mũi họng</t>
  </si>
  <si>
    <t>Phẫu thuật nội soi cắt dây thanh</t>
  </si>
  <si>
    <t>Phẫu thuật nội soi cắt u hạ họng hoặc hố lưỡi thanh thiệt</t>
  </si>
  <si>
    <t>03C2.4.27</t>
  </si>
  <si>
    <t>Phẫu thuật nội soi cắt u lành tính thanh quản (papilloma, kén hơi thanh quản…)</t>
  </si>
  <si>
    <t>Phẫu thuật nội soi cắt u máu hạ họng - thanh quản bằng dao siêu âm</t>
  </si>
  <si>
    <t>Đã bao gồm dao siêu âm</t>
  </si>
  <si>
    <t>03C2.4.73</t>
  </si>
  <si>
    <t>Phẫu thuật nội soi cắt u nhú đảo ngược vùng mũi xoang</t>
  </si>
  <si>
    <t xml:space="preserve">Phẫu thuật nội soi chỉnh hình cuốn mũi dưới </t>
  </si>
  <si>
    <t>Phẫu thuật nội soi chỉnh hình vách ngăn mũi</t>
  </si>
  <si>
    <t>Phẫu thuật nội soi đặt ống thông khí màng nhĩ 1 bên, 2 bên</t>
  </si>
  <si>
    <t>Phẫu thuật nội soi giảm áp ổ mắt</t>
  </si>
  <si>
    <t>03C2.4.49</t>
  </si>
  <si>
    <t>Phẫu thuật nội soi mở các xoang sàng, hàm, trán, bướm</t>
  </si>
  <si>
    <t>Phẫu thuật nội soi mở dẫn lưu hoặc cắt bỏ u nhày xoang</t>
  </si>
  <si>
    <t>03C2.4.72</t>
  </si>
  <si>
    <t>Phẫu thuật nội soi mở khe giữa, nạo sàng, ngách trán, xoang bướm</t>
  </si>
  <si>
    <t>Phẫu thuật nội soi nạo VA bằng dao Plasma</t>
  </si>
  <si>
    <t>Đã bao gồm dao plasma</t>
  </si>
  <si>
    <t>03C2.4.26</t>
  </si>
  <si>
    <t xml:space="preserve">Phẫu thuật nội soi vi phẫu thanh quản cắt u nang hoặc polype hoặc hạt xơ hoặc u hạt dây thanh </t>
  </si>
  <si>
    <t>03C2.4.63</t>
  </si>
  <si>
    <t>Phẫu thuật phục hồi, tái tạo dây thần kinh VII</t>
  </si>
  <si>
    <t>Phẫu thuật rò xoang lê</t>
  </si>
  <si>
    <t>03C2.4.53</t>
  </si>
  <si>
    <t xml:space="preserve">Phẫu thuật tái tạo hệ thống truyền âm </t>
  </si>
  <si>
    <t>Chưa bao gồm keo sinh học, xương con để thay thế hoặc Prothese.</t>
  </si>
  <si>
    <t>03C2.4.62</t>
  </si>
  <si>
    <t>Phẫu thuật tái tạo vùng đầu cổ mặt bằng vạt da cơ xương</t>
  </si>
  <si>
    <t>03C2.4.51</t>
  </si>
  <si>
    <t>Phẫu thuật tai trong hoặc u dây thần kinh VII hoặc u dây thần kinh VIII</t>
  </si>
  <si>
    <t xml:space="preserve">Phẫu thuật tạo hình tai giữa </t>
  </si>
  <si>
    <t>Phẫu thuật tạo hình tháp mũi bằng vật liệu ghép tự thân</t>
  </si>
  <si>
    <t>Phẫu thuật thay thế xương bàn đạp</t>
  </si>
  <si>
    <t>Phẫu thuật tiệt căn xương chũm</t>
  </si>
  <si>
    <t>Phẫu thuật xử trí chảy máu sau cắt Amygdale (gây mê)</t>
  </si>
  <si>
    <t>03C2.4.16</t>
  </si>
  <si>
    <t>Rửa tai, rửa mũi, xông họng</t>
  </si>
  <si>
    <t>03C2.4.28</t>
  </si>
  <si>
    <t>Soi thanh khí phế quản bằng ống mềm</t>
  </si>
  <si>
    <t>03C2.4.29</t>
  </si>
  <si>
    <t>Soi thực quản bằng ống mềm</t>
  </si>
  <si>
    <t>03C2.4.8</t>
  </si>
  <si>
    <t>Thông vòi nhĩ</t>
  </si>
  <si>
    <t>03C2.4.33</t>
  </si>
  <si>
    <t>Thông vòi nhĩ nội soi</t>
  </si>
  <si>
    <t>03C2.4.7</t>
  </si>
  <si>
    <t>Trích màng nhĩ</t>
  </si>
  <si>
    <t>04C3.4.248</t>
  </si>
  <si>
    <t>Trích rạch apxe Amiđan (gây mê)</t>
  </si>
  <si>
    <t>04C3.4.249</t>
  </si>
  <si>
    <t>Trích rạch apxe thành sau họng (gây mê)</t>
  </si>
  <si>
    <t>Vá nhĩ đơn thuần</t>
  </si>
  <si>
    <t>Phẫu thuật nội soi đóng lỗ rò xoang lê bằng laser hoặc nhiệt</t>
  </si>
  <si>
    <t>IX</t>
  </si>
  <si>
    <t xml:space="preserve"> RĂNG - HÀM - MẶT </t>
  </si>
  <si>
    <t>Các kỹ thuật về răng, miệng</t>
  </si>
  <si>
    <t>03C2.5.1.3</t>
  </si>
  <si>
    <t xml:space="preserve">Cắt lợi trùm </t>
  </si>
  <si>
    <t>03C2.5.2.6</t>
  </si>
  <si>
    <t>Chụp thép làm sẵn</t>
  </si>
  <si>
    <t>03C2.5.1.6</t>
  </si>
  <si>
    <t>Cố định tạm thời gẫy xương hàm (buộc chỉ thép, băng cố định)</t>
  </si>
  <si>
    <t>Điều trị răng</t>
  </si>
  <si>
    <t>03C2.5.2.3</t>
  </si>
  <si>
    <t xml:space="preserve">Điều trị răng sữa viêm tuỷ có hồi phục </t>
  </si>
  <si>
    <t>03C2.5.2.13</t>
  </si>
  <si>
    <t>Điều trị tuỷ lại</t>
  </si>
  <si>
    <t>03C2.5.2.10</t>
  </si>
  <si>
    <t>Điều trị tuỷ răng số  4, 5</t>
  </si>
  <si>
    <t>03C2.5.2.11</t>
  </si>
  <si>
    <t>Điều trị tuỷ răng số  6,7 hàm dưới</t>
  </si>
  <si>
    <t>03C2.5.2.9</t>
  </si>
  <si>
    <t>Điều trị tuỷ răng số 1, 2, 3</t>
  </si>
  <si>
    <t>03C2.5.2.12</t>
  </si>
  <si>
    <t>Điều trị tuỷ răng số 6,7 hàm trên</t>
  </si>
  <si>
    <t>03C2.5.2.4</t>
  </si>
  <si>
    <t>Điều trị tuỷ răng sữa một chân</t>
  </si>
  <si>
    <t>03C2.5.2.5</t>
  </si>
  <si>
    <t>Điều trị tuỷ răng sữa nhiều chân</t>
  </si>
  <si>
    <t>03C2.5.2.14</t>
  </si>
  <si>
    <t>Hàn composite cổ răng</t>
  </si>
  <si>
    <t>03C2.5.2.1</t>
  </si>
  <si>
    <t xml:space="preserve">Hàn răng sữa sâu ngà </t>
  </si>
  <si>
    <t>04C3.5.1.260</t>
  </si>
  <si>
    <t xml:space="preserve">Lấy cao răng và đánh bóng hai hàm </t>
  </si>
  <si>
    <t>04C3.5.1.259</t>
  </si>
  <si>
    <t xml:space="preserve">Lấy cao răng và đánh bóng một vùng hoặc một hàm </t>
  </si>
  <si>
    <t>03C2.5.1.11</t>
  </si>
  <si>
    <t>Nắn trật khớp thái dương hàm</t>
  </si>
  <si>
    <t>03C2.5.1.10</t>
  </si>
  <si>
    <t>Nạo túi lợi 1 sextant</t>
  </si>
  <si>
    <t>03C2.5.1.7</t>
  </si>
  <si>
    <t>Nhổ chân răng</t>
  </si>
  <si>
    <t>03C2.5.1.1</t>
  </si>
  <si>
    <t>Nhổ răng đơn giản</t>
  </si>
  <si>
    <t>03C2.5.1.2</t>
  </si>
  <si>
    <t>Nhổ răng khó</t>
  </si>
  <si>
    <t>04C3.5.1.257</t>
  </si>
  <si>
    <t xml:space="preserve">Nhổ răng số 8 bình thường </t>
  </si>
  <si>
    <t>04C3.5.1.258</t>
  </si>
  <si>
    <t xml:space="preserve">Nhổ răng số 8 có biến chứng khít hàm </t>
  </si>
  <si>
    <t>04C3.5.1.256</t>
  </si>
  <si>
    <t xml:space="preserve">Nhổ răng sữa hoặcchân răng sữa </t>
  </si>
  <si>
    <t>03C2.5.2.16</t>
  </si>
  <si>
    <t>Phục hồi thân răng có chốt</t>
  </si>
  <si>
    <t>03C2.5.2.7</t>
  </si>
  <si>
    <t>Răng sâu ngà</t>
  </si>
  <si>
    <t>03C2.5.2.8</t>
  </si>
  <si>
    <t>Răng viêm tuỷ hồi phục</t>
  </si>
  <si>
    <t>04C3.5.1.261</t>
  </si>
  <si>
    <t xml:space="preserve">Rửa chấm thuốc điều trị viêm loét niêm mạc (1 lần) </t>
  </si>
  <si>
    <t>03C2.5.6.2</t>
  </si>
  <si>
    <t xml:space="preserve">Sửa hàm </t>
  </si>
  <si>
    <t>03C2.5.2.2</t>
  </si>
  <si>
    <t>Trám bít hố rãnh</t>
  </si>
  <si>
    <t>Các phẫu thuật hàm mặt</t>
  </si>
  <si>
    <t>03C2.5.1.16</t>
  </si>
  <si>
    <t>Phẫu thuật nhổ răng lạc chỗ</t>
  </si>
  <si>
    <t>03C2.5.1.24</t>
  </si>
  <si>
    <t xml:space="preserve">Phẫu thuật ghép xương và màng tái tạo mô có hướng dẫn </t>
  </si>
  <si>
    <t>Chưa bao gồm màng tái tạo mô và xương nhân tạo hoặc sản phẩm sinh học thay thế xương.</t>
  </si>
  <si>
    <t>03C2.5.1.22</t>
  </si>
  <si>
    <t>Phẫu thuật lật vạt, nạo xương ổ răng 1 vùng</t>
  </si>
  <si>
    <t>03C2.5.1.23</t>
  </si>
  <si>
    <t>Cắt u lợi đường kính từ 2cm trở lên</t>
  </si>
  <si>
    <t>03C2.5.1.18</t>
  </si>
  <si>
    <t>Cắt u lợi, lợi xơ để làm hàm giả</t>
  </si>
  <si>
    <t>03C2.5.1.19</t>
  </si>
  <si>
    <t>Cắt, tạo hình phanh môi, phanh má hoặc lưỡi (không gây mê)</t>
  </si>
  <si>
    <t>03C2.5.1.20</t>
  </si>
  <si>
    <t>Cắm và cố định lại một răng bật khỏi huyệt ổ răng</t>
  </si>
  <si>
    <t>03C2.5.1.14</t>
  </si>
  <si>
    <t>Lấy sỏi ống Wharton</t>
  </si>
  <si>
    <t>03C2.5.1.12</t>
  </si>
  <si>
    <t>Cắt u da đầu lành, đường kính dưới 5 cm</t>
  </si>
  <si>
    <t>03C2.5.1.13</t>
  </si>
  <si>
    <t>Cắt u da đầu lành, đường kính từ 5 cm trở lên</t>
  </si>
  <si>
    <t>03C2.5.7.44</t>
  </si>
  <si>
    <t>Cắt bỏ nang sàn miệng</t>
  </si>
  <si>
    <t>03C2.5.7.35</t>
  </si>
  <si>
    <t>Cắt nang xương hàm từ 2-5cm</t>
  </si>
  <si>
    <t>03C2.5.7.33</t>
  </si>
  <si>
    <t>Cắt u nang giáp móng</t>
  </si>
  <si>
    <t>03C2.5.7.48</t>
  </si>
  <si>
    <t>Cắt u nhỏ lành tính phần mềm vùng hàm mặt (gây mê nội khí quản)</t>
  </si>
  <si>
    <t>Điều trị đóng cuống răng</t>
  </si>
  <si>
    <t>Điều trị sâu răng sớm bằng Fluor</t>
  </si>
  <si>
    <t>03C2.5.7.39</t>
  </si>
  <si>
    <t>Ghép da rời mỗi chiều trên 5cm</t>
  </si>
  <si>
    <t>03C2.5.7.50</t>
  </si>
  <si>
    <t>Nắn sai khớp thái dương hàm đến muộn</t>
  </si>
  <si>
    <t>03C2.5.7.46</t>
  </si>
  <si>
    <t>Phẫu thuật cắt dây thần kinh V ngoại biên</t>
  </si>
  <si>
    <t>03C2.5.7.3</t>
  </si>
  <si>
    <t>Phẫu thuật cắt đoạn xương hàm dưới do bệnh lý và tái tạo bằng nẹp vít (1 bên)</t>
  </si>
  <si>
    <t>03C2.5.7.4</t>
  </si>
  <si>
    <t xml:space="preserve">Phẫu thuật cắt đoạn xương hàm dưới do bệnh lý và tái tạo bằng xương, sụn tự thân (1 bên) và cố định bằng nẹp vít </t>
  </si>
  <si>
    <t>03C2.5.7.6</t>
  </si>
  <si>
    <t xml:space="preserve">Phẫu thuật cắt đoạn xương hàm trên do bệnh lý và tái tạo bằng hàm đúc titan, sứ, composite cao cấp </t>
  </si>
  <si>
    <t>03C2.5.7.12</t>
  </si>
  <si>
    <t xml:space="preserve">Phẫu thuật cắt tuyến mang tai bảo tồn dây thần kinh VII có sử dụng máy dò thần kinh </t>
  </si>
  <si>
    <t>Chưa bao gồm máy dò thần kinh.</t>
  </si>
  <si>
    <t>03C2.5.7.16</t>
  </si>
  <si>
    <t>Phẫu thuật cắt u bạch mạch lớn vùng hàm mặt</t>
  </si>
  <si>
    <t>03C2.5.7.26</t>
  </si>
  <si>
    <t xml:space="preserve">Phẫu thuật cắt u lành tính tuyến dưới hàm </t>
  </si>
  <si>
    <t>03C2.5.7.15</t>
  </si>
  <si>
    <t>Phẫu thuật cắt u máu lớn vùng hàm mặt</t>
  </si>
  <si>
    <t>03C2.5.7.37</t>
  </si>
  <si>
    <t>Phẫu thuật cắt ung thư xương hàm dưới, nạo vét hạch</t>
  </si>
  <si>
    <t>03C2.5.7.36</t>
  </si>
  <si>
    <t>Phẫu thuật cắt ung thư xương hàm trên, nạo vét hạch</t>
  </si>
  <si>
    <t>03C2.5.7.2</t>
  </si>
  <si>
    <t>03C2.5.7.17</t>
  </si>
  <si>
    <t xml:space="preserve">Phẫu thuật đa chấn thương vùng hàm mặt </t>
  </si>
  <si>
    <t>Chưa bao gồm nẹp, vít.</t>
  </si>
  <si>
    <t>03C2.5.7.24</t>
  </si>
  <si>
    <t xml:space="preserve">Phẫu thuật điều trị gãy gò má cung tiếp 2 bên  </t>
  </si>
  <si>
    <t>03C2.5.7.23</t>
  </si>
  <si>
    <t xml:space="preserve">Phẫu thuật điều trị gãy lồi cầu </t>
  </si>
  <si>
    <t>03C2.5.7.22</t>
  </si>
  <si>
    <t xml:space="preserve">Phẫu thuật điều trị gãy xương hàm dưới </t>
  </si>
  <si>
    <t>03C2.5.7.25</t>
  </si>
  <si>
    <t xml:space="preserve">Phẫu thuật điều trị gãy xương hàm trên </t>
  </si>
  <si>
    <t>03C2.5.7.41</t>
  </si>
  <si>
    <t>Phẫu thuật điều trị viêm nhiễm toả lan, áp xe vùng hàm mặt</t>
  </si>
  <si>
    <t>03C2.5.7.10</t>
  </si>
  <si>
    <t xml:space="preserve">Phẫu thuật dính khớp thái dương hàm 1 bên và tái tạo bằng khớp đúc titan </t>
  </si>
  <si>
    <t>Chưa bao gồm nẹp có lồi cầu bằng titan và vít thay thế.</t>
  </si>
  <si>
    <t>03C2.5.7.8</t>
  </si>
  <si>
    <t xml:space="preserve">Phẫu thuật dính khớp thái dương hàm 1 bên và tái tạo bằng sụn, xương tự thân </t>
  </si>
  <si>
    <t>03C2.5.7.11</t>
  </si>
  <si>
    <t xml:space="preserve">Phẫu thuật dính khớp thái dương hàm 2 bên và tái tạo bằng khớp đúc titan </t>
  </si>
  <si>
    <t>Chưa bao gồm nẹp có lồi cầu bằng titan và vít.</t>
  </si>
  <si>
    <t>03C2.5.7.9</t>
  </si>
  <si>
    <t xml:space="preserve">Phẫu thuật dính khớp thái dương hàm 2 bên và tái tạo bằng sụn, xương tự thân </t>
  </si>
  <si>
    <t>03C2.5.7.19</t>
  </si>
  <si>
    <t xml:space="preserve">Phẫu thuật ghép xương ổ răng trên bệnh nhân khe hở môi, vòm miệng </t>
  </si>
  <si>
    <t>Chưa bao gồm xương.</t>
  </si>
  <si>
    <t>03C2.5.7.42</t>
  </si>
  <si>
    <t>Phẫu thuật khâu phục hồi vết thương phần mềm vùng hàm mặt, có tổn thương tuyến, mạch, thần kinh.</t>
  </si>
  <si>
    <t>03C2.5.7.13</t>
  </si>
  <si>
    <t>Phẫu thuật khuyết hổng lớn vùng hàm mặt bằng vạt da cơ</t>
  </si>
  <si>
    <t>03C2.5.7.14</t>
  </si>
  <si>
    <t>Phẫu thuật khuyết hổng lớn vùng hàm mặt bằng vi phẫu thuật</t>
  </si>
  <si>
    <t>Phẫu thuật lấy dị vật vùng hàm mặt</t>
  </si>
  <si>
    <t>03C2.5.7.52</t>
  </si>
  <si>
    <t>Phẫu thuật lấy răng ngầm trong xương</t>
  </si>
  <si>
    <t>03C2.5.7.45</t>
  </si>
  <si>
    <t>Phẫu thuật mở xoang lấy răng ngầm</t>
  </si>
  <si>
    <t>03C2.5.7.18</t>
  </si>
  <si>
    <t xml:space="preserve">Phẫu thuật mở xương, điều trị lệch lạc xương hàm, khớp cắn </t>
  </si>
  <si>
    <t>03C2.5.7.38</t>
  </si>
  <si>
    <t>Phẫu thuật tạo hình khe hở chéo mặt</t>
  </si>
  <si>
    <t>03C2.5.7.30</t>
  </si>
  <si>
    <t>Phẫu thuật tạo hình khe hở vòm miệng</t>
  </si>
  <si>
    <t>03C2.5.7.31</t>
  </si>
  <si>
    <t>Phẫu thuật tạo hình khe hở vòm miệng tạo vạt thành hầu</t>
  </si>
  <si>
    <t>03C2.5.7.29</t>
  </si>
  <si>
    <t>Phẫu thuật tạo hình môi hai bên</t>
  </si>
  <si>
    <t>03C2.5.7.28</t>
  </si>
  <si>
    <t>Phẫu thuật tạo hình môi một bên</t>
  </si>
  <si>
    <t>03C2.5.7.47</t>
  </si>
  <si>
    <t>Phẫu thuật tạo hình phanh môi hoặc phanh má hoặc phanh lưỡi bám thấp (gây mê nội khí quản)</t>
  </si>
  <si>
    <t>Phẫu thuật tháo nẹp vít sau kết hợp xương hai bên</t>
  </si>
  <si>
    <t>Phẫu thuật tháo nẹp vít sau kết hợp xương lồi cầu</t>
  </si>
  <si>
    <t>Phẫu thuật tháo nẹp vít sau kết hợp xương một bên</t>
  </si>
  <si>
    <t>03C2.5.7.1</t>
  </si>
  <si>
    <t>Sử dụng nẹp có lồi cầu trong phục hồi sau cắt đoạn xương hàm dưới</t>
  </si>
  <si>
    <t>Chưa bao gồm nẹp có lồi cầu và vít thay thế.</t>
  </si>
  <si>
    <t>03C2.5.7.49</t>
  </si>
  <si>
    <t>Tiêm xơ điều trị u máu phần mềm và xương vùng hàm mặt</t>
  </si>
  <si>
    <t>X</t>
  </si>
  <si>
    <t>BỎNG</t>
  </si>
  <si>
    <t>Cắt bỏ hoại tử tiếp tuyến bỏng sâu dưới 5% diện tích cơ thể ở người lớn, dưới 3% diện tích cơ thể ở trẻ em</t>
  </si>
  <si>
    <t>Cắt bỏ hoại tử tiếp tuyến bỏng sâu trên 10% diện tích cơ thể ở người lớn</t>
  </si>
  <si>
    <t>Cắt bỏ hoại tử tiếp tuyến bỏng sâu từ 3% - 5% diện tích cơ thể ở trẻ em</t>
  </si>
  <si>
    <t>Cắt bỏ hoại tử tiếp tuyến bỏng sâu từ 5% - 10% diện tích cơ thể ở người lớn, trên 5% diện tích cơ thể ở trẻ em</t>
  </si>
  <si>
    <t>Cắt bỏ hoại tử toàn lớp bỏng sâu dưới 3% diện tích cơ thể ở người lớn, dưới 1% diện tích cơ thể ở trẻ em</t>
  </si>
  <si>
    <t>Cắt bỏ hoại tử toàn lớp bỏng sâu trên 5% diện tích cơ thể ở người lớn</t>
  </si>
  <si>
    <t>Cắt bỏ hoại tử toàn lớp bỏng sâu từ 1% - 3% diện tích cơ thể ở trẻ em</t>
  </si>
  <si>
    <t>Cắt bỏ hoại tử toàn lớp bỏng sâu từ 3% - 5% diện tích cơ thể ở người lớn, trên 3% diện tích cơ thể ở  trẻ em</t>
  </si>
  <si>
    <t>Cắt hoại tử toàn lớp – khâu kín ≥ 3% diện tích cơ thể ở người lớn, ≥ 1% diện tích cơ thể ở trẻ em</t>
  </si>
  <si>
    <t>Cắt hoại tử toàn lớp – khâu kín dưới 3% diện tích cơ thể ở người lớn, dưới 1% diện tích cơ thể ở trẻ em</t>
  </si>
  <si>
    <t>Cắt lọc mô hoại tử vết thương mạn tính bằng dao thủy lực (chưa tính vật tư dao)</t>
  </si>
  <si>
    <t>Cắt sẹo ghép da mảnh trung bình</t>
  </si>
  <si>
    <t>Cắt sẹo khâu kín</t>
  </si>
  <si>
    <t>03C2.6.11</t>
  </si>
  <si>
    <t>Chẩn đoán độ sâu bỏng bằng máy siêu âm doppler</t>
  </si>
  <si>
    <t>03C2.6.15</t>
  </si>
  <si>
    <t>Điều trị bằng ôxy cao áp</t>
  </si>
  <si>
    <t>03C2.6.14</t>
  </si>
  <si>
    <t xml:space="preserve">Điều trị vết thương bỏng bằng màng nuôi cấy nguyên bào sợi (hoặc tế bào sừng) </t>
  </si>
  <si>
    <t>Ghép da đồng loại ≥ 10%  diện tích cơ thể (chưa gồm mảnh da ghép)</t>
  </si>
  <si>
    <t>Ghép da đồng loại dưới  10% diện tích cơ thể (chưa gồm mảnh da ghép)</t>
  </si>
  <si>
    <t>Ghép da tự thân mảnh lớn dưới 5% diện tích cơ thể ở người lớn, dưới 3% diện tích cơ thể ở trẻ em</t>
  </si>
  <si>
    <t>Ghép da tự thân mảnh lớn trên 10% diện tích cơ thể ở người lớn</t>
  </si>
  <si>
    <t>Ghép da tự thân mảnh lớn từ 3% -  5% diện tích cơ thể ở trẻ em</t>
  </si>
  <si>
    <t>Ghép da tự thân mảnh lớn từ 5% - 10% diện tích cơ thể ở người lớn, trên 5% diện tích cơ thể ở trẻ em</t>
  </si>
  <si>
    <t>Ghép da tự thân mảnh siêu nhỏ (micro skin graft)  ≥ 10% diện tích cơ thể ở người lớn,  ≥ 5% diện tích cơ thể ở trẻ em</t>
  </si>
  <si>
    <t>Ghép da tự thân mảnh siêu nhỏ (micro skin graft) dưới 10% diện tích cơ thể ở người lớn, dưới 5% diện tích cơ thể ở trẻ em</t>
  </si>
  <si>
    <t>Ghép da tự thân mắt lưới (mesh graft)</t>
  </si>
  <si>
    <t>Ghép da tự thân phối hợp kiểu hai lớp (sandwich)</t>
  </si>
  <si>
    <t>Ghép da tự thân tem thư (post stam graft)  ≥ 10% diện tích cơ thể ở người lớn</t>
  </si>
  <si>
    <t>Ghép da tự thân tem thư (post stam graft) dưới 10% diện tích cơ thể ở người lớn, ≥ 5% diện tích cơ thể ở trẻ em</t>
  </si>
  <si>
    <t>Ghép da tự thân tem thư (post stam graft) dưới 5% diện tích cơ thể ở trẻ em</t>
  </si>
  <si>
    <t>Ghép da tự thân xen kẽ (molem-jackson)  ≥ 10% diện tích cơ thể ở người lớn</t>
  </si>
  <si>
    <t>Ghép da tự thân xen kẽ (molem-jackson) ở trẻ em, dưới 10% diện tích cơ thể ở người lớn</t>
  </si>
  <si>
    <t>03C2.6.10</t>
  </si>
  <si>
    <t xml:space="preserve">Ghép màng tế bào nuôi cấy trong điều trị bỏng </t>
  </si>
  <si>
    <t>Chưa bao gồm màng nuôi; màng nuôi sẽ tính theo chi phí thực tế.</t>
  </si>
  <si>
    <t>Kỹ thuật ghép khối mỡ tự thân điều trị vết thương mạn tính</t>
  </si>
  <si>
    <t>Kỹ thuật giãn da (expander) điều trị sẹo</t>
  </si>
  <si>
    <t>Kỹ thuật tạo vạt da có cuống mạch liền điều trị vết thương, sẹo</t>
  </si>
  <si>
    <t>Kỹ thuật tạo vạt da tại chỗ điều trị vết thương, vết bỏng và di chứng</t>
  </si>
  <si>
    <t>Kỹ thuật tiêm huyết tương giàu tiểu cầu điều trị vết thương mạn tính (chưa tính huyết tương)</t>
  </si>
  <si>
    <t>Kỹ thuật vi phẫu nối bạch mạch- tĩnh mạch điều trị phù do tắc bạch mạch</t>
  </si>
  <si>
    <t>Lấy bỏ sụn viêm hoại tử trong bỏng vành tai</t>
  </si>
  <si>
    <t>Phẫu thuật chuyển vạt da phức tạp có nối mạch vi phẫu điều trị vết thương, vết bỏng và sẹo</t>
  </si>
  <si>
    <t>Phẫu thuật ghép da dày tự thân kiểu wolf- krause ≥ điều trị bỏng sâu, điều trị sẹo</t>
  </si>
  <si>
    <t>Phẫu thuật khoan đục xương, lấy bỏ xương chết trong điều trị bỏng sâu</t>
  </si>
  <si>
    <t>Phẫu thuật loại bỏ hoại tử ổ loét vết thương mạn tính</t>
  </si>
  <si>
    <t>03C2.6.3</t>
  </si>
  <si>
    <t>Sử dụng giường khí hóa lỏng điều trị bỏng nặng (01 ngày)</t>
  </si>
  <si>
    <t>Tắm điều trị bệnh nhân bỏng (gây tê)</t>
  </si>
  <si>
    <t>Tắm điều trị bệnh nhân hồi sức, cấp cứu bỏng (gây mê)</t>
  </si>
  <si>
    <t>03C2.6.12</t>
  </si>
  <si>
    <t>Tắm điều trị tiệt khuẩn bằng TRA gamma</t>
  </si>
  <si>
    <t>Thay băng cắt lọc vết bỏng diện tích dưới 5% diện tích cơ thể</t>
  </si>
  <si>
    <t>Thay băng cắt lọc vết bỏng diện tích dưới 10% diện tích cơ thể</t>
  </si>
  <si>
    <t>Thay băng cắt lọc vết bỏng diện tích từ 10% đến 19% diện tích cơ thể</t>
  </si>
  <si>
    <t>Thay băng cắt lọc vết bỏng diện tích từ 20% đến 39% diện tích cơ thể</t>
  </si>
  <si>
    <t>Thay băng cắt lọc vết bỏng diện tích từ 40% đến 60% diện tích cơ thể</t>
  </si>
  <si>
    <t>Thay băng cắt lọc vết bỏng diện tích trên 60% diện tích cơ thể</t>
  </si>
  <si>
    <t>Phẫu thuật đặc biệt</t>
  </si>
  <si>
    <t>Chưa bao gồm mảnh da ghép đồng loại.</t>
  </si>
  <si>
    <t>Chưa bao gồm vật tư ghép trên bệnh nhân.</t>
  </si>
  <si>
    <t xml:space="preserve">Thủ thuật loại I 
</t>
  </si>
  <si>
    <t>Chưa kèm màng nuôi cấy, hỗn dịch, tấm lót hút VAC (gồm miếng xốp, đầu nối, dây dẫn dịch, băng dán cố định), thuốc cản quang.</t>
  </si>
  <si>
    <t>Chưa bao gồm thuốc vô cảm, vật liệu thay thế da, chế phẩm sinh học, tấm lót hút VAC (gồm miếng xốp, đầu nối, dây dẫn dịch, băng dán cố định), dung dịch và thuốc rửa liên tục vết thương.</t>
  </si>
  <si>
    <t xml:space="preserve">Thủ thuật loại III 
</t>
  </si>
  <si>
    <t>Chưa bao gồm thuốc vô cảm, sản phẩm nuôi cấy, quần áo, tất áp lực, thuốc chống sẹo.</t>
  </si>
  <si>
    <t>XI</t>
  </si>
  <si>
    <t>UNG BƯỚU</t>
  </si>
  <si>
    <t>Bơm hóa chất bàng quang điều trị ung thư bàng quang (lần)</t>
  </si>
  <si>
    <t>03C2.1.11</t>
  </si>
  <si>
    <t>Đặt Iradium (lần)</t>
  </si>
  <si>
    <t>04C2.97</t>
  </si>
  <si>
    <t xml:space="preserve">Điều trị tia xạ Cobalt/ Rx </t>
  </si>
  <si>
    <t>Một lần, nhưng không thu quá 30 lần trong một đợt điều trị.</t>
  </si>
  <si>
    <t>Đổ khuôn chì trong xạ trị</t>
  </si>
  <si>
    <t>Hóa trị liên tục (12-24 giờ) bằng máy</t>
  </si>
  <si>
    <t>Làm mặt nạ cố định đầu</t>
  </si>
  <si>
    <t>Mô phỏng và lập kế hoạch cho xạ trị áp sát</t>
  </si>
  <si>
    <t>Truyền hóa chất tĩnh mạch</t>
  </si>
  <si>
    <t>Chưa bao gồm hoá chất. Áp dụng với bệnh nhân ngoại trú</t>
  </si>
  <si>
    <t>Chưa bao gồm hoá chất. Áp dụng với bệnh nhân nội trú</t>
  </si>
  <si>
    <t>Truyền hóa chất động mạch (1 ngày)</t>
  </si>
  <si>
    <t>Truyền hóa chất khoang màng bụng (1 ngày)</t>
  </si>
  <si>
    <t>Truyền hóa chất nội tủy (1 ngày)</t>
  </si>
  <si>
    <t>Xạ phẫu bằng Cyber Knife</t>
  </si>
  <si>
    <t>03C5.5</t>
  </si>
  <si>
    <t>Xạ phẫu bằng Gamma Knife</t>
  </si>
  <si>
    <t>03C5.4</t>
  </si>
  <si>
    <t>Xạ trị bằng X Knife</t>
  </si>
  <si>
    <t>Xạ trị bằng máy gia tốc có điều biến liều (1 ngày)</t>
  </si>
  <si>
    <t>03C5.3</t>
  </si>
  <si>
    <t>Xạ trị bằng máy gia tốc tuyến tính (01 ngày xạ trị)</t>
  </si>
  <si>
    <t>Xạ trị áp sát liều cao tại vòm mũi họng, xoang mặt, khoang miệng, thực quản, khí phế quản (01 lần điều trị)</t>
  </si>
  <si>
    <t>Chưa bao gồm bộ dụng cụ dùng trong xạ trị áp sát.</t>
  </si>
  <si>
    <t>Xạ trị áp sát liều cao tại các vị trí khác (01 lần điều trị)</t>
  </si>
  <si>
    <t>Xạ trị áp sát liều thấp  (01 lần điều trị)</t>
  </si>
  <si>
    <t>Cắt ung thư vùng hàm mặt có nạo vét hạch dưới hàm, hạch cổ và tạo hình bằng vạt từ xa hoặc tại chỗ</t>
  </si>
  <si>
    <t>Cắt  ung thư lưỡi - sàn miệng, nạo vét hạch và tạo hình bằng vạt từ xa</t>
  </si>
  <si>
    <t>Cắt u máu, u bạch huyết trong lồng ngực đường kính trên 10 cm</t>
  </si>
  <si>
    <t>Cắt từ 3 tạng trở lên trong điều trị ung thư tiêu hoá</t>
  </si>
  <si>
    <t>Tháo khớp xương bả vai do ung thư</t>
  </si>
  <si>
    <t>Phẫu thuật cắt xương bả vai và phần mềm</t>
  </si>
  <si>
    <t>Đặt buồng tiêm truyền dưới da</t>
  </si>
  <si>
    <t>Chưa bao gồm buồng tiêm truyền.</t>
  </si>
  <si>
    <t>XII</t>
  </si>
  <si>
    <t>NỘI SOI CHẨN ĐOÁN, CAN THIỆP</t>
  </si>
  <si>
    <t>XIII</t>
  </si>
  <si>
    <t>VI PHẪU</t>
  </si>
  <si>
    <t>XIV</t>
  </si>
  <si>
    <t>PHẪU THUẬT NỘI SOI</t>
  </si>
  <si>
    <t>Phẫu thuật nội soi Robot điều trị các bệnh lý gan mật</t>
  </si>
  <si>
    <t>Phẫu thuật nội soi Robot điều trị các bệnh lý lồng ngực</t>
  </si>
  <si>
    <t>Phẫu thuật nội soi Robot điều trị các bệnh lý tiết niệu</t>
  </si>
  <si>
    <t>Phẫu thuật nội soi Robot điều trị các bệnh lý tiêu hóa, ổ bụng</t>
  </si>
  <si>
    <t>XV</t>
  </si>
  <si>
    <t>GÂY MÊ</t>
  </si>
  <si>
    <t>Gây mê thay băng bỏng</t>
  </si>
  <si>
    <t>Gây mê thay băng bỏng diện tích trên 60% diện tích cơ thể hoặc có bỏng hô hấp</t>
  </si>
  <si>
    <t>Gây mê thay băng bỏng diện tích từ 40% - 60% diện tích cơ thể</t>
  </si>
  <si>
    <t>Gây mê thay băng bỏng diện tích từ 10% - 39% diện tích cơ thể</t>
  </si>
  <si>
    <t>Gây mê thay băng bỏng diện tích dưới 10% diện tích cơ thể</t>
  </si>
  <si>
    <t>Gây mê khác</t>
  </si>
  <si>
    <t>E</t>
  </si>
  <si>
    <t>XÉT NGHIỆM</t>
  </si>
  <si>
    <t>Huyết học</t>
  </si>
  <si>
    <t>ANA 17 profile test (sàng lọc và định danh đồng thời 17 loại kháng thể kháng nhân bằng thanh sắc ký miễn dịch)</t>
  </si>
  <si>
    <t>03C3.1.HH116</t>
  </si>
  <si>
    <t>Bilan đông cầm máu - huyết khối</t>
  </si>
  <si>
    <t xml:space="preserve">Chụp ảnh màu tế bào qua kính hiển vi </t>
  </si>
  <si>
    <t>04C5.1.296</t>
  </si>
  <si>
    <t>Co cục máu đông</t>
  </si>
  <si>
    <t>04C5.1.331</t>
  </si>
  <si>
    <t>Công thức nhiễm sắc thể (Karyotype)</t>
  </si>
  <si>
    <t>Bao gồm cả môi trường nuôi cấy tủy xương.</t>
  </si>
  <si>
    <t>Công thức nhiễm sắc thể (NST) từ tế bào ối</t>
  </si>
  <si>
    <t>04C5.1.298</t>
  </si>
  <si>
    <t>Đàn hồi co cục máu (TEG: ThromboElastoGraph)</t>
  </si>
  <si>
    <t>Bao gồm cả pin và cup, kaolin.</t>
  </si>
  <si>
    <t>Đánh giá tỷ lệ sống của tế bào bằng kỹ thuật nhuộm xanh trypan</t>
  </si>
  <si>
    <t>DCIP test (Dichlorophenol-Indolphenol- test dùng sàng lọc huyết sắc tố E)</t>
  </si>
  <si>
    <t>03C3.1.HH51</t>
  </si>
  <si>
    <t>Đếm số lượng CD3 hoặc CD4 hoặc CD8</t>
  </si>
  <si>
    <t>04C5.1.354</t>
  </si>
  <si>
    <t>Điện di có tính thành phần huyết sắc tố (định tính)</t>
  </si>
  <si>
    <t>04C5.1.355</t>
  </si>
  <si>
    <t>Điện di huyết sắc tố (định lượng)</t>
  </si>
  <si>
    <t>04C5.1.352</t>
  </si>
  <si>
    <t>Điện di miễn dịch huyết thanh</t>
  </si>
  <si>
    <t>04C5.1.353</t>
  </si>
  <si>
    <t>Điện di protein huyết thanh</t>
  </si>
  <si>
    <t>03C3.1.HH111</t>
  </si>
  <si>
    <t>Điều chế và lưu trữ tế bào gốc từ máu cuống rốn hoặc từ tuỷ xương</t>
  </si>
  <si>
    <t>03C3.1.HH110</t>
  </si>
  <si>
    <t>Điều chế và lưu trữ tế bào gốc từ máu ngoại vi</t>
  </si>
  <si>
    <t>Định danh kháng thể Anti-HLA bằng kỹ thuật luminex</t>
  </si>
  <si>
    <t>03C3.1.HH103</t>
  </si>
  <si>
    <t>Định danh kháng thể bất thường</t>
  </si>
  <si>
    <t>Định danh kháng thể kháng HLA bằng kỹ thuật ELISA</t>
  </si>
  <si>
    <t>03C3.1.HH41</t>
  </si>
  <si>
    <t>Định lượng anti Thrombin III</t>
  </si>
  <si>
    <t xml:space="preserve">Định lượng CD25 (IL-2R) hòa tan trong huyết thanh </t>
  </si>
  <si>
    <t>03C3.1.HH43</t>
  </si>
  <si>
    <t>Định lượng chất ức chế C1</t>
  </si>
  <si>
    <t>Định lượng D - Dimer bằng kỹ thuật miễn dịch hoá phát quang</t>
  </si>
  <si>
    <t>03C3.1.HH30</t>
  </si>
  <si>
    <t>Định lượng D- Dimer</t>
  </si>
  <si>
    <t>03C3.1.HH34</t>
  </si>
  <si>
    <t>Định lượng đồng yếu tố Ristocetin</t>
  </si>
  <si>
    <t>03C3.1.HH47</t>
  </si>
  <si>
    <t>Định lượng FDP</t>
  </si>
  <si>
    <t>04C5.1.300</t>
  </si>
  <si>
    <t>Định lượng Fibrinogen (Yếu tố I) bằng phương pháp trực tiếp</t>
  </si>
  <si>
    <t xml:space="preserve">Định lượng gen bệnh máu ác tính </t>
  </si>
  <si>
    <t>03C3.1.HH57</t>
  </si>
  <si>
    <t>Định lượng men G6PD</t>
  </si>
  <si>
    <t>03C3.1.HH58</t>
  </si>
  <si>
    <t>Định lượng men Pyruvat kinase</t>
  </si>
  <si>
    <t>03C3.1.HH37</t>
  </si>
  <si>
    <t>Định lượng Plasminogen</t>
  </si>
  <si>
    <t>03C3.1.HH32</t>
  </si>
  <si>
    <t>Định lượng Protein C</t>
  </si>
  <si>
    <t>03C3.1.HH31</t>
  </si>
  <si>
    <t>Định lượng Protein S</t>
  </si>
  <si>
    <t>03C3.1.HH40</t>
  </si>
  <si>
    <t>Định lượng t- PA</t>
  </si>
  <si>
    <t xml:space="preserve">Định lượng tế bào người cho ở người nhận sau ghép tế bào gốc tạo máu </t>
  </si>
  <si>
    <t>Định lượng ức chế yếu tố IX</t>
  </si>
  <si>
    <t>Định lượng ức chế yếu tố VIII</t>
  </si>
  <si>
    <t>03C3.1.HH44</t>
  </si>
  <si>
    <t>Định lượng yếu tố Heparin</t>
  </si>
  <si>
    <t>04C5.1.299</t>
  </si>
  <si>
    <t>Định lượng yếu tố I (fibrinogen)</t>
  </si>
  <si>
    <t>04C5.1.327</t>
  </si>
  <si>
    <t>Định lượng yếu tố II hoặcXII hoặcVonWillebrand (kháng nguyên) hoặcVonWillebrand (hoạt tính)</t>
  </si>
  <si>
    <t>Giá cho mỗi yếu tố.</t>
  </si>
  <si>
    <t>03C3.1.HH45</t>
  </si>
  <si>
    <t>Định lượng yếu tố kháng Xa</t>
  </si>
  <si>
    <t>03C3.1.HH33</t>
  </si>
  <si>
    <t>Định lượng yếu tố Thrombomodulin</t>
  </si>
  <si>
    <t>04C5.1.325</t>
  </si>
  <si>
    <t>Định lượng yếu tố V hoặc yếu tố VII hoặc yếu tố X (Định lượng hoạt tính yếu tố V/yếu tố VII/yếu tố X ) (Định lượng yếu tố V; yếu tố VII, yếu tố X, yếu tố XI)</t>
  </si>
  <si>
    <t>04C5.1.326</t>
  </si>
  <si>
    <t xml:space="preserve">Định lượng yếu tố VIII/yếu tố IX; định lượng hoạt tính yếu tố IX </t>
  </si>
  <si>
    <t>04C5.1.324</t>
  </si>
  <si>
    <t>Định lượng yếu tố VIIIc hoặc yếu tố XI (yếu tố VIII hoặc yếu tố XI; Định lượng hoạt tính yếu tố VIII hoặc yếu tố XI</t>
  </si>
  <si>
    <t>04C5.1.328</t>
  </si>
  <si>
    <t>Định lượng yếu tố XIII (hoặc yếu tố ổn định sợi huyết)</t>
  </si>
  <si>
    <t>03C3.1.HH36</t>
  </si>
  <si>
    <t>Định lượng yếu tố: PAI-1/PAI-2</t>
  </si>
  <si>
    <t>03C3.1.HH38</t>
  </si>
  <si>
    <t>Định lượng α2 anti -plasmin (α2 AP)</t>
  </si>
  <si>
    <t>03C3.1.HH39</t>
  </si>
  <si>
    <t>Định lượng β - Thromboglobulin (βTG)</t>
  </si>
  <si>
    <t>03C3.1.HH90</t>
  </si>
  <si>
    <r>
      <t>Định nhóm máu A</t>
    </r>
    <r>
      <rPr>
        <vertAlign val="subscript"/>
        <sz val="12"/>
        <rFont val="Times New Roman"/>
        <family val="1"/>
      </rPr>
      <t>1</t>
    </r>
  </si>
  <si>
    <t>04C5.1.287</t>
  </si>
  <si>
    <t>Định nhóm máu hệ ABO bằng giấy định nhóm máu để truyền máu toàn phần: khối hồng cầu, khối bạch cầu</t>
  </si>
  <si>
    <t>04C5.1.288</t>
  </si>
  <si>
    <t>Định nhóm máu hệ ABO bằng giấy định nhóm máu để truyền: chế phẩm tiểu cầu hoặc huyết tương</t>
  </si>
  <si>
    <t>04C5.1.286</t>
  </si>
  <si>
    <t>Định nhóm máu hệ ABO bằng phương pháp ống nghiệm; trên phiến đá hoặc trên giấy</t>
  </si>
  <si>
    <t>04C5.1.347</t>
  </si>
  <si>
    <t>Định nhóm máu hệ ABO bằng thẻ định nhóm máu</t>
  </si>
  <si>
    <t>04C5.1.291</t>
  </si>
  <si>
    <t>Định nhóm máu hệ ABO trên thẻ định nhóm máu (đã có sẵn huyết thanh mẫu) để truyền chế phẩm tiểu cầu hoặc huyết tương</t>
  </si>
  <si>
    <t>04C5.1.290</t>
  </si>
  <si>
    <t>Định nhóm máu hệ ABO trên thẻ định nhóm máu (đã có sẵn huyết thanh mẫu) để truyền máu toàn phần, khối hồng cầu, bạch cầu</t>
  </si>
  <si>
    <t>04C5.1.289</t>
  </si>
  <si>
    <t>Định nhóm máu hệ ABO, Rh(D)  trên máy tự động</t>
  </si>
  <si>
    <t>04C5.1.337</t>
  </si>
  <si>
    <t>Định nhóm máu hệ ABO, Rh(D) bằng công nghệ hồng cầu gắn từ</t>
  </si>
  <si>
    <t>04C5.1.336</t>
  </si>
  <si>
    <t>Định nhóm máu hệ ABO, Rh(D) bằng phương pháp gelcard/Scangel</t>
  </si>
  <si>
    <t>03C3.1.HH101</t>
  </si>
  <si>
    <t>Định nhóm máu hệ Diego (xác định kháng nguyên Diego)</t>
  </si>
  <si>
    <t>03C3.1.HH100</t>
  </si>
  <si>
    <r>
      <t>Định nhóm máu hệ MNSs (xác định kháng nguyên Mi</t>
    </r>
    <r>
      <rPr>
        <vertAlign val="superscript"/>
        <sz val="12"/>
        <rFont val="Times New Roman"/>
        <family val="1"/>
      </rPr>
      <t>a</t>
    </r>
    <r>
      <rPr>
        <sz val="12"/>
        <rFont val="Times New Roman"/>
        <family val="1"/>
      </rPr>
      <t>)</t>
    </r>
  </si>
  <si>
    <t>03C3.1.HH94</t>
  </si>
  <si>
    <r>
      <t>Định nhóm máu hệ P (xác định kháng nguyên P</t>
    </r>
    <r>
      <rPr>
        <vertAlign val="subscript"/>
        <sz val="12"/>
        <rFont val="Times New Roman"/>
        <family val="1"/>
      </rPr>
      <t>1</t>
    </r>
    <r>
      <rPr>
        <sz val="12"/>
        <rFont val="Times New Roman"/>
        <family val="1"/>
      </rPr>
      <t>)</t>
    </r>
  </si>
  <si>
    <t>03C3.1.HH89</t>
  </si>
  <si>
    <t>Định nhóm máu hệ Rh ( D yếu , D từng phần)</t>
  </si>
  <si>
    <t>04C5.1.292</t>
  </si>
  <si>
    <t>Định nhóm máu hệ Rh(D) bằng phương pháp ống nghiệm, phiến đá</t>
  </si>
  <si>
    <t>03C3.1.HH88</t>
  </si>
  <si>
    <t>Định nhóm máu khó hệ ABO</t>
  </si>
  <si>
    <t>Định tính ức chế yếu tố VIIIc/IX</t>
  </si>
  <si>
    <t>Định type HLA cho 1 locus (Locus A, hoặc Locus B, hoặc Locus C, hoặc Locus DR, hoặcLocus DQ)  bằng kỹ thuật PCR-SSP</t>
  </si>
  <si>
    <t>Định type HLA độ phân giải cao cho 1 locus (A, B, C, DR, DQ, DP) bằng kỹ thuật PCR-SSO</t>
  </si>
  <si>
    <t>Đo độ đàn hồi cục máu (ROTEM: Rotation ThromboElastoMetry)  ức chế tiểu cầu (ROTEM-FIBTEM)/ ức chế tiêu sợi huyết (ROTEM-APTEM)/ trung hòa heparin (ROTEM-HEPTEM)</t>
  </si>
  <si>
    <t>Đo độ đàn hồi cục máu (ROTEM: Rotation ThromboElastoMetry) nội sinh (ROTEM-INTEM)/ ngoại sinh (ROTEM-EXTEM)</t>
  </si>
  <si>
    <t>04C5.1.329</t>
  </si>
  <si>
    <t xml:space="preserve">Đo độ ngưng tập tiểu cầu với  ADP/Collgen </t>
  </si>
  <si>
    <t>Giá cho mỗi chất kích tập.</t>
  </si>
  <si>
    <t>04C5.1.330</t>
  </si>
  <si>
    <t>Đo độ ngưng tập tiểu cầu với  Ristocetin/ Epinephrin/ ArachidonicAcide/ thrombin</t>
  </si>
  <si>
    <t>Đo độ nhớt (độ quánh) máu toàn phần/huyết tương/ dịch khác (tính cho một loại)</t>
  </si>
  <si>
    <t>Giải trình tự gen bằng phương pháp NGS (giá tính cho 01 gen)</t>
  </si>
  <si>
    <t>Giải trình tự gen bằng phương pháp Sanger (giá tính cho 01 gen)</t>
  </si>
  <si>
    <t>04C5.1.279</t>
  </si>
  <si>
    <t>Hemoglobin Định lượng (bằng máy quang kế)</t>
  </si>
  <si>
    <t>Hiệu giá kháng thể miễn dịch (Kỹ thuật Scangel/Gelcard trên máy bán tự động/tự động)</t>
  </si>
  <si>
    <t>03C3.1.HH104</t>
  </si>
  <si>
    <t>Hiệu giá kháng thể tự nhiên chống A, B/ Hiệu giá kháng thể bất thường 30-50)</t>
  </si>
  <si>
    <t>03C3.1.HH21</t>
  </si>
  <si>
    <t>Hoá mô miễn dịch tuỷ xương (01 marker)</t>
  </si>
  <si>
    <t>04C5.1.281</t>
  </si>
  <si>
    <t>Hồng cầu lưới (bằng phương pháp thủ công)</t>
  </si>
  <si>
    <t>04C5.1.278</t>
  </si>
  <si>
    <t>Huyết đồ (bằng phương pháp thủ công)</t>
  </si>
  <si>
    <t>03C3.1.HH5</t>
  </si>
  <si>
    <t>Huyết đồ (sử dụng máy đếm tự động)</t>
  </si>
  <si>
    <t>Huyết đồ bằng hệ thống tự động hoàn toàn (có nhuộm lam)</t>
  </si>
  <si>
    <t>03C3.1.HH20</t>
  </si>
  <si>
    <t>Lách đồ</t>
  </si>
  <si>
    <t>Lọc bạch cầu trong khối hồng cầu</t>
  </si>
  <si>
    <t>Lympho cross match bằng kỹ thuật Flow-cytometry</t>
  </si>
  <si>
    <t>03C3.1.HH12</t>
  </si>
  <si>
    <t>Máu lắng (bằng máy tự động)</t>
  </si>
  <si>
    <t>04C5.1.283</t>
  </si>
  <si>
    <t>Máu lắng (bằng phương pháp thủ công)</t>
  </si>
  <si>
    <t>04C5.1.334</t>
  </si>
  <si>
    <t>Nghiệm pháp Coombs gián tiếp (phương pháp hồng cầu gắn từ trên máy bán tự động)</t>
  </si>
  <si>
    <t>04C5.1.332</t>
  </si>
  <si>
    <t xml:space="preserve">Nghiệm pháp Coombs gián tiếp hoặc trực  tiếp (bằng một trong các phương pháp: ống nghiệm, Gelcard/ Scangel); </t>
  </si>
  <si>
    <t>04C5.1.333</t>
  </si>
  <si>
    <t>Nghiệm pháp Coombs trực tiếp (phương pháp hồng cầu gắn từ trên máy bán tự động)</t>
  </si>
  <si>
    <t>03C3.1.HH27</t>
  </si>
  <si>
    <t>Nghiệm pháp rượu (nghiệm pháp Ethanol)</t>
  </si>
  <si>
    <t>Nghiệm pháp sinh Thromboplastin (T.G.T: Thromboplastin Generation Test)</t>
  </si>
  <si>
    <t>03C3.1.HH28</t>
  </si>
  <si>
    <t>Nghiệm pháp von-Kaulla</t>
  </si>
  <si>
    <t>04C5.1.307</t>
  </si>
  <si>
    <t>Nhuộm Esterase không đặc hiệu</t>
  </si>
  <si>
    <t>04C5.1.308</t>
  </si>
  <si>
    <t>Nhuộm Esterase không đặc hiệu có ức chế Naf</t>
  </si>
  <si>
    <t>03C3.1.HH4</t>
  </si>
  <si>
    <t>Nhuộm hồng cầu lưới trên máy tự động</t>
  </si>
  <si>
    <t>03C3.1.HH13</t>
  </si>
  <si>
    <t>Nhuộm hồng cầu sắt (Nhuộm Perls)</t>
  </si>
  <si>
    <t>04C5.1.309</t>
  </si>
  <si>
    <t>Nhuộm Periodic Acide  Schiff (PAS)</t>
  </si>
  <si>
    <t>04C5.1.305</t>
  </si>
  <si>
    <t>Nhuộm Peroxydase (MPO)</t>
  </si>
  <si>
    <t>03C3.1.HH15</t>
  </si>
  <si>
    <t>Nhuộm Phosphatase acid</t>
  </si>
  <si>
    <t>03C3.1.HH14</t>
  </si>
  <si>
    <t>Nhuộm Phosphatase kiềm bạch cầu</t>
  </si>
  <si>
    <t>03C3.1.HH19</t>
  </si>
  <si>
    <t>Nhuộm sợi xơ liên võng trong mô tuỷ xương</t>
  </si>
  <si>
    <t>03C3.1.HH18</t>
  </si>
  <si>
    <t>Nhuộm sợi xơ trong mô tuỷ xương</t>
  </si>
  <si>
    <t>04C5.1.306</t>
  </si>
  <si>
    <t>Nhuộm sudan den</t>
  </si>
  <si>
    <t>Nuôi cấy cụm tế bào gốc (colony forming culture)</t>
  </si>
  <si>
    <t>OF test (test sàng lọc Thalassemia)</t>
  </si>
  <si>
    <t xml:space="preserve">Phân tích dấu ấn/CD/marker miễn dịch máu ngoại vi, hoặc dịch khác bằng kỹ thuật flow cytometry (cho 1 dấu ấn/CD/marker) </t>
  </si>
  <si>
    <t xml:space="preserve">Phân tích dấu ấn/CD/marker miễn dịch mẫu tủy xương, hoặc mẫu hạch, hoặc mẫu tổ chức khác bằng kỹ thuật flow cytometry (cho 1 dấu ấn/CD/marker) </t>
  </si>
  <si>
    <t>Phản ứng hoà hợp có sử dụng kháng globulin người (Kỹ thuật ống nghiệm)</t>
  </si>
  <si>
    <t>Phản ứng hòa hợp tiểu cầu (Kỹ thuật pha rắn)</t>
  </si>
  <si>
    <r>
      <t>Phản ứng hòa hợp trong môi trường nước muối ở 22</t>
    </r>
    <r>
      <rPr>
        <vertAlign val="superscript"/>
        <sz val="12"/>
        <rFont val="Times New Roman"/>
        <family val="1"/>
      </rPr>
      <t>0</t>
    </r>
    <r>
      <rPr>
        <sz val="12"/>
        <rFont val="Times New Roman"/>
        <family val="1"/>
      </rPr>
      <t>C (Kỹ thuật Scangel/ Gelcard trên máy bán tự động/ tự động)</t>
    </r>
  </si>
  <si>
    <t>03C3.1.HH17</t>
  </si>
  <si>
    <r>
      <t>Phản ứng hòa hợp trong môi trường nước muối ở 22</t>
    </r>
    <r>
      <rPr>
        <vertAlign val="superscript"/>
        <sz val="12"/>
        <rFont val="Times New Roman"/>
        <family val="1"/>
      </rPr>
      <t>O</t>
    </r>
    <r>
      <rPr>
        <sz val="12"/>
        <rFont val="Times New Roman"/>
        <family val="1"/>
      </rPr>
      <t>C (kỹ thuật ống nghiệm)</t>
    </r>
  </si>
  <si>
    <t>Phát hiện chất ức chế đường đông máu nội sinh không phụ thuộc thời gian và nhiệt độ</t>
  </si>
  <si>
    <t>Phát hiện chất ức chế đường đông máu nội sinh phụ thuộc thời gian và nhiệt độ</t>
  </si>
  <si>
    <t>Phát hiện đảo đoạn intron22 của gen yếu tố VIII bệnh Hemophilia bằng kỹ thuật longrange PCR</t>
  </si>
  <si>
    <t>Phát hiện gen bệnh Thalassemia bằng kỹ thuật PCR-RFLP</t>
  </si>
  <si>
    <t>Phát hiện kháng đông đường chung</t>
  </si>
  <si>
    <t>Phát hiện kháng đông lupus (LAC/ LA screen: Lupus Anticoagulant screen)</t>
  </si>
  <si>
    <t>Phát hiện kháng thể kháng tiểu cầu bằng kỹ thuật Flow-cytometry</t>
  </si>
  <si>
    <t>Rửa hồng cầu/tiều cầu bằng máy ly tâm lạnh</t>
  </si>
  <si>
    <t>03C3.1.HH102</t>
  </si>
  <si>
    <t>Sàng lọc kháng thể bất thường (kỹ thuật ống nghiệm)</t>
  </si>
  <si>
    <t>Sàng lọc kháng thể bất thường (Kỹ thuật Scangel/ Gelcard trên máy bán tự động/ tự động)</t>
  </si>
  <si>
    <t>04C5.1.284</t>
  </si>
  <si>
    <t>Sức bền thẩm thấu hồng cầu</t>
  </si>
  <si>
    <t>03C3.1.HH106</t>
  </si>
  <si>
    <t>Gạn tế bào máu/ huyết tương điều trị</t>
  </si>
  <si>
    <t>Chưa bao gồm kít tách tế bào máu</t>
  </si>
  <si>
    <t>03C3.1.HH11</t>
  </si>
  <si>
    <t>Tập trung bạch cầu</t>
  </si>
  <si>
    <t>03C3.1.HH50</t>
  </si>
  <si>
    <t>Test đường + Ham</t>
  </si>
  <si>
    <t>04C5.1.282</t>
  </si>
  <si>
    <t>Thể tích khối hồng cầu (Hematocrit)</t>
  </si>
  <si>
    <t>04C5.1.297</t>
  </si>
  <si>
    <t xml:space="preserve">Thời gian Howell </t>
  </si>
  <si>
    <t>04C5.1.348</t>
  </si>
  <si>
    <t>Thời gian máu chảy (phương pháp Ivy)</t>
  </si>
  <si>
    <t>04C5.1.295</t>
  </si>
  <si>
    <t>Thời gian máu chảy/(phương pháp Duke)</t>
  </si>
  <si>
    <t>Thời gian máu đông</t>
  </si>
  <si>
    <t>03C3.1.HH22</t>
  </si>
  <si>
    <t>Thời gian Prothombin (PT%, PTs, INR)</t>
  </si>
  <si>
    <t>04C5.1.301</t>
  </si>
  <si>
    <t>Thời gian Prothrombin (PT,TQ) bằng  thủ công</t>
  </si>
  <si>
    <t>04C5.1.302</t>
  </si>
  <si>
    <t>Thời gian Prothrombin (PT,TQ) bằng máy bán tự động, tự động</t>
  </si>
  <si>
    <t>03C3.1.HH24</t>
  </si>
  <si>
    <t>Thời gian thrombin (TT)</t>
  </si>
  <si>
    <t>03C3.1.HH23</t>
  </si>
  <si>
    <t>Thời gian thromboplastin hoạt hoá từng phần (APTT)</t>
  </si>
  <si>
    <t>03C3.1.HH108</t>
  </si>
  <si>
    <t xml:space="preserve">Thu thập và chiết tách tế bào gốc từ máu cuống rốn </t>
  </si>
  <si>
    <t>Chưa bao gồm kít tách tế bào máu.</t>
  </si>
  <si>
    <t>03C3.1.HH107</t>
  </si>
  <si>
    <t xml:space="preserve">Thu thập và chiết tách tế bào gốc từ máu ngoại vi </t>
  </si>
  <si>
    <t>03C3.1.HH109</t>
  </si>
  <si>
    <t xml:space="preserve">Thu thập và chiết tách tế bào gốc từ tuỷ xương </t>
  </si>
  <si>
    <t>Chưa bao gồm kít tách tế bào.</t>
  </si>
  <si>
    <t>Tinh dịch đồ</t>
  </si>
  <si>
    <t>03C3.1.HH10</t>
  </si>
  <si>
    <t>Tìm ấu trùng giun chỉ trong máu</t>
  </si>
  <si>
    <t>03C3.1.HH9</t>
  </si>
  <si>
    <t>Tìm hồng cầu có chấm ưa base (bằng máy)</t>
  </si>
  <si>
    <t>04C5.1.319</t>
  </si>
  <si>
    <t>Tìm ký sinh trùng sốt rét trong máu bằng phương pháp thủ công</t>
  </si>
  <si>
    <t>03C3.1.HH8</t>
  </si>
  <si>
    <t>Tìm mảnh vỡ hồng cầu (bằng máy)</t>
  </si>
  <si>
    <t>04C5.1.294</t>
  </si>
  <si>
    <t xml:space="preserve">Tìm tế bào Hargraves </t>
  </si>
  <si>
    <t>03C3.1.HH25</t>
  </si>
  <si>
    <t>Tìm yếu tố kháng đông đường ngoại sinh</t>
  </si>
  <si>
    <t>03C3.1.HH26</t>
  </si>
  <si>
    <t>Tìm yếu tố kháng đông đường nội sinh</t>
  </si>
  <si>
    <t>04C5.1.323</t>
  </si>
  <si>
    <t>Tổng phân tích tế bào máu ngoại vi (bằng hệ thống tự động hoàn toàn)</t>
  </si>
  <si>
    <t>Cho tất cả các thông số. Áp dụng trong trường hợp thực hiện xét nghiệm bằng hệ thống 2 máy gồm máy đếm tự động được kết nối với máy kéo lam kính tự động.</t>
  </si>
  <si>
    <t>04C5.1.280</t>
  </si>
  <si>
    <t>Tổng phân tích tế bào máu ngoại vi (bằng phương pháp thủ công)</t>
  </si>
  <si>
    <t>03C3.1.HH3</t>
  </si>
  <si>
    <t>Tổng phân tích tế bào máu ngoại vi bằng máy đếm laser</t>
  </si>
  <si>
    <t>Tổng phân tích tế bào máu ngoại vi bằng máy đếm tự động</t>
  </si>
  <si>
    <t>04C5.1.335</t>
  </si>
  <si>
    <t>Xác định bản chất kháng thể đặc hiệu (IgG, IgA, IgM, C3d, C3c) (phương pháp gelcard/ scangel khi nghiệm pháp Coombs trực tiếp/ gián tiếp dương tính)</t>
  </si>
  <si>
    <t>03C3.1.HH105</t>
  </si>
  <si>
    <t xml:space="preserve">Xác định bất đồng nhóm máu mẹ con </t>
  </si>
  <si>
    <t>03C3.1.HH121</t>
  </si>
  <si>
    <t xml:space="preserve">Xác định gen bằng kỹ thuật FISH </t>
  </si>
  <si>
    <t>03C3.1.HH61</t>
  </si>
  <si>
    <t>Xác định gen bệnh máu ác tính bằng RT-PCR</t>
  </si>
  <si>
    <t>Cho 1 gen</t>
  </si>
  <si>
    <t>Xác định gen bệnh máu bằng kỹ thuật cIg FISH (giá tính cho 1 gen)</t>
  </si>
  <si>
    <t>Xác định kháng nguyên c của hệ của nhóm máu Rh (Kỹ thuật Scangel/ Gelcard trên máy tự động)</t>
  </si>
  <si>
    <t>Xác định kháng nguyên C của hệ nhóm máu Rh (Kỹ thuật ống nghiệm)</t>
  </si>
  <si>
    <t>Xác định kháng nguyên c của hệ nhóm máu Rh (Kỹ thuật ống nghiệm)</t>
  </si>
  <si>
    <t>Xác định kháng nguyên C của hệ nhóm máu Rh (Kỹ thuật Scangel/Gelcard trên máy tự động)</t>
  </si>
  <si>
    <t>Xác định kháng nguyên E của hệ nhóm máu Rh (Kỹ thuật ống nghiệm)</t>
  </si>
  <si>
    <t>Xác định kháng nguyên e của hệ nhóm máu Rh (Kỹ thuật ống nghiệm)</t>
  </si>
  <si>
    <t>Xác định kháng nguyên E của hệ nhóm máu Rh (Kỹ thuật Scangel/Gelcard trên máy tự động)</t>
  </si>
  <si>
    <t>Xác định kháng nguyên e của hệ nhóm máu Rh (Kỹ thuật Scangel/ Gelcard trên máy tự động)</t>
  </si>
  <si>
    <r>
      <t>Xác định kháng nguyên Fy</t>
    </r>
    <r>
      <rPr>
        <vertAlign val="superscript"/>
        <sz val="12"/>
        <rFont val="Times New Roman"/>
        <family val="1"/>
      </rPr>
      <t>a</t>
    </r>
    <r>
      <rPr>
        <sz val="12"/>
        <rFont val="Times New Roman"/>
        <family val="1"/>
      </rPr>
      <t xml:space="preserve"> của hệ nhóm máu Duffy (Kỹ thuật Scangel/ Gelcard trên máy tự động)</t>
    </r>
  </si>
  <si>
    <r>
      <t>Xác định kháng nguyên Fy</t>
    </r>
    <r>
      <rPr>
        <vertAlign val="superscript"/>
        <sz val="12"/>
        <rFont val="Times New Roman"/>
        <family val="1"/>
      </rPr>
      <t>b</t>
    </r>
    <r>
      <rPr>
        <sz val="12"/>
        <rFont val="Times New Roman"/>
        <family val="1"/>
      </rPr>
      <t xml:space="preserve"> của hệ nhóm máu Duffy (Kỹ thuật Scangel/ Gelcard trên máy tự động)</t>
    </r>
  </si>
  <si>
    <t>03C3.1.HH91</t>
  </si>
  <si>
    <t>Xác định kháng nguyên H</t>
  </si>
  <si>
    <r>
      <t>Xác định kháng nguyên Jk</t>
    </r>
    <r>
      <rPr>
        <vertAlign val="superscript"/>
        <sz val="12"/>
        <rFont val="Times New Roman"/>
        <family val="1"/>
      </rPr>
      <t xml:space="preserve">a </t>
    </r>
    <r>
      <rPr>
        <sz val="12"/>
        <rFont val="Times New Roman"/>
        <family val="1"/>
      </rPr>
      <t xml:space="preserve">của hệ nhóm máu Kidd </t>
    </r>
  </si>
  <si>
    <r>
      <t>Xác định kháng nguyên Jk</t>
    </r>
    <r>
      <rPr>
        <vertAlign val="superscript"/>
        <sz val="12"/>
        <rFont val="Times New Roman"/>
        <family val="1"/>
      </rPr>
      <t>b</t>
    </r>
    <r>
      <rPr>
        <sz val="12"/>
        <rFont val="Times New Roman"/>
        <family val="1"/>
      </rPr>
      <t xml:space="preserve"> của hệ nhóm máu Kidd </t>
    </r>
  </si>
  <si>
    <t>Xác định kháng nguyên k của hệ nhóm máu Kell</t>
  </si>
  <si>
    <t xml:space="preserve">Xác định kháng nguyên K của hệ nhóm máu Kell </t>
  </si>
  <si>
    <r>
      <t>Xác định kháng nguyên Le</t>
    </r>
    <r>
      <rPr>
        <vertAlign val="superscript"/>
        <sz val="12"/>
        <rFont val="Times New Roman"/>
        <family val="1"/>
      </rPr>
      <t>a</t>
    </r>
    <r>
      <rPr>
        <sz val="12"/>
        <rFont val="Times New Roman"/>
        <family val="1"/>
      </rPr>
      <t xml:space="preserve"> của hệ nhóm máu Lewis </t>
    </r>
  </si>
  <si>
    <r>
      <t>Xác định kháng nguyên Le</t>
    </r>
    <r>
      <rPr>
        <vertAlign val="superscript"/>
        <sz val="12"/>
        <rFont val="Times New Roman"/>
        <family val="1"/>
      </rPr>
      <t>b</t>
    </r>
    <r>
      <rPr>
        <sz val="12"/>
        <rFont val="Times New Roman"/>
        <family val="1"/>
      </rPr>
      <t xml:space="preserve"> của hệ nhóm máu Lewis </t>
    </r>
  </si>
  <si>
    <r>
      <t>Xác định kháng nguyên Lu</t>
    </r>
    <r>
      <rPr>
        <vertAlign val="superscript"/>
        <sz val="12"/>
        <rFont val="Times New Roman"/>
        <family val="1"/>
      </rPr>
      <t>a</t>
    </r>
    <r>
      <rPr>
        <sz val="12"/>
        <rFont val="Times New Roman"/>
        <family val="1"/>
      </rPr>
      <t xml:space="preserve"> của hệ nhóm máu Lutheran</t>
    </r>
  </si>
  <si>
    <r>
      <t>Xác định kháng nguyên Lu</t>
    </r>
    <r>
      <rPr>
        <vertAlign val="superscript"/>
        <sz val="12"/>
        <rFont val="Times New Roman"/>
        <family val="1"/>
      </rPr>
      <t>b</t>
    </r>
    <r>
      <rPr>
        <sz val="12"/>
        <rFont val="Times New Roman"/>
        <family val="1"/>
      </rPr>
      <t xml:space="preserve"> của hệ nhóm máu Lutheran </t>
    </r>
  </si>
  <si>
    <t>Xác định kháng nguyên M của hệ nhóm máu MNS</t>
  </si>
  <si>
    <t>Xác định kháng nguyên N của hệ nhóm máu MNS</t>
  </si>
  <si>
    <t>Xác định kháng nguyên nhóm máu hệ hồng cầu bằng phương pháp sinh học phân tử (giá cho một loại kháng nguyên)</t>
  </si>
  <si>
    <t xml:space="preserve">Xác định kháng nguyên S của hệ nhóm máu MNS </t>
  </si>
  <si>
    <t xml:space="preserve">Xác định kháng nguyên s của hệ nhóm máu MNS </t>
  </si>
  <si>
    <t>Xét nghiệm CD55/59 bạch cầu (chẩn đoán bệnh Đái huyết sắc tố) niệu kịch phát ban đêm)</t>
  </si>
  <si>
    <t>Xét nghiệm CD55/59 hồng cầu (chẩn đoán bệnh Đái huyết sắc tố) niệu kịch phát ban đêm)</t>
  </si>
  <si>
    <t>03C3.1.HH63</t>
  </si>
  <si>
    <t>Xét nghiệm chuyển dạng lympho với PHA</t>
  </si>
  <si>
    <t>03C3.1.HH113</t>
  </si>
  <si>
    <t>Xét nghiệm độ chéo (Cross-Match) trong ghép cơ quan</t>
  </si>
  <si>
    <t>Xét nghiệm HIT (Heparin Induced Thrombocytopenia) - Ab)</t>
  </si>
  <si>
    <t>Xét nghiệm HIT (Heparin Induced Thrombocytopenia)- IgG)</t>
  </si>
  <si>
    <t>Xét nghiệm HLA-B27 bằng kỹ thuật Flow-cytometry</t>
  </si>
  <si>
    <r>
      <t>Xét nghiệm lựa chọn đơn vị máu phù hợp (10 đơn vị máu trong 3 điều kiện 22</t>
    </r>
    <r>
      <rPr>
        <vertAlign val="superscript"/>
        <sz val="12"/>
        <rFont val="Times New Roman"/>
        <family val="1"/>
      </rPr>
      <t>0</t>
    </r>
    <r>
      <rPr>
        <sz val="12"/>
        <rFont val="Times New Roman"/>
        <family val="1"/>
      </rPr>
      <t>C, 37</t>
    </r>
    <r>
      <rPr>
        <vertAlign val="superscript"/>
        <sz val="12"/>
        <rFont val="Times New Roman"/>
        <family val="1"/>
      </rPr>
      <t>0</t>
    </r>
    <r>
      <rPr>
        <sz val="12"/>
        <rFont val="Times New Roman"/>
        <family val="1"/>
      </rPr>
      <t>C, kháng globulin người) bằng phương pháp Scangel/Gelcard</t>
    </r>
  </si>
  <si>
    <t>04C5.1.349</t>
  </si>
  <si>
    <t xml:space="preserve">Xét nghiệm mô bệnh học tủy xương </t>
  </si>
  <si>
    <t>Xét nghiệm PFA (Platelet Funtion Analyzer)  bằng Collagen/ADP trên máy tự động (Tên khác: PFA bằng Col/ADP)</t>
  </si>
  <si>
    <t>Xét nghiệm PFA (Platelet Funtion Analyzer) bằng  Collagen/Epinephrine trên máy tự động (Tên khác: PFA bằng Col/Epi)</t>
  </si>
  <si>
    <t>04C5.1.285</t>
  </si>
  <si>
    <t>Xét nghiệm số lượng tiểu cầu (thủ công)</t>
  </si>
  <si>
    <t>03C3.1.HH115</t>
  </si>
  <si>
    <t>Xét nghiệm tế bào gốc CD 34+</t>
  </si>
  <si>
    <t>04C5.1.304</t>
  </si>
  <si>
    <t xml:space="preserve">Xét nghiệm tế bào hạch </t>
  </si>
  <si>
    <t>04C5.1.303</t>
  </si>
  <si>
    <t xml:space="preserve">Xét nghiệm tế bào học tủy xương </t>
  </si>
  <si>
    <t>03C3.1.HH59</t>
  </si>
  <si>
    <t>Xét nghiệm trao đổi nhiễm sắc thể chị em</t>
  </si>
  <si>
    <t>Xét nghiệm và chẩn đoán hóa mô miễn dịch tủy xương cho một dấu ấn (marker) trên máy nhuộm tự động.</t>
  </si>
  <si>
    <t>Xét nghiệm và chẩn đoán mô bệnh học tủy xương trên máy nhuộm tự động.</t>
  </si>
  <si>
    <t>Xét nghiệm xác định đột biến thalassemia (phát hiện đồng thời 21 đột biến alpha-thalassemia hoặc 22 đột biến β-thalasemia)</t>
  </si>
  <si>
    <t>03C3.1.HH62</t>
  </si>
  <si>
    <t>Xét nghiệm xác định gen Hemophilia</t>
  </si>
  <si>
    <t>Dị ứng miễn dịch</t>
  </si>
  <si>
    <t>Định lượng ELISA chẩn đoán dị ứng thuốc (Đối với 1 loại thuốc)</t>
  </si>
  <si>
    <t>Định lượng ERYTHROPOIETIN (EPO)</t>
  </si>
  <si>
    <t>Định lượng Histamine</t>
  </si>
  <si>
    <t xml:space="preserve">Định lượng IgE đặc hiệu với 1 loại dị nguyên </t>
  </si>
  <si>
    <t xml:space="preserve">Định lượng Interleukin </t>
  </si>
  <si>
    <t xml:space="preserve">Định lượng kháng thể C1INH/ kháng thể GBM ab/ Tryptase </t>
  </si>
  <si>
    <t xml:space="preserve">Định lượng kháng thể IgG1/IgG2/IgG3/IgG4 </t>
  </si>
  <si>
    <t>Định lượng kháng thể kháng  C5a</t>
  </si>
  <si>
    <t>Định lượng kháng thể kháng C1q</t>
  </si>
  <si>
    <t xml:space="preserve">Định lượng kháng thể kháng C3a/C3bi/C3d/C4a </t>
  </si>
  <si>
    <t>Định lượng kháng thể kháng CCP</t>
  </si>
  <si>
    <t>Định lượng kháng thể kháng Centromere</t>
  </si>
  <si>
    <t>Định lượng kháng thể kháng ENA</t>
  </si>
  <si>
    <t>Định lượng kháng thể kháng Histone</t>
  </si>
  <si>
    <t>Định lượng kháng thể kháng Insulin</t>
  </si>
  <si>
    <t>Định lượng kháng thể kháng Jo - 1</t>
  </si>
  <si>
    <t>Định lượng kháng thể kháng nhân và kháng thể kháng chuỗi kép (ANA&amp;DsDNA)</t>
  </si>
  <si>
    <t>Định lượng kháng thể kháng DNA chuỗi kép  (Anti dsDNA) bằng máy tự động/bán tự động</t>
  </si>
  <si>
    <t>Định lượng kháng thể kháng DNA chuỗi kép  (Anti dsDNA) test nhanh</t>
  </si>
  <si>
    <t>Định lượng kháng thể kháng nhân (ANA) bằng máy tự động/bán tự động</t>
  </si>
  <si>
    <t>Định lượng kháng thể kháng nhân (ANA) test nhanh</t>
  </si>
  <si>
    <t xml:space="preserve">Định lượng kháng thể kháng Phospholipid (IgG/IgM)/ Cardiolipin (IgG/IgM)/ Beta2-Glycoprotein (IgG/IgM) </t>
  </si>
  <si>
    <t>Định lượng kháng thể kháng Prothrombin</t>
  </si>
  <si>
    <t>Định lượng kháng thể kháng RNP-70</t>
  </si>
  <si>
    <t>Định lượng kháng thể kháng Scl-70</t>
  </si>
  <si>
    <t>Định lượng kháng thể kháng Sm</t>
  </si>
  <si>
    <t xml:space="preserve">Định lượng kháng thể kháng SSA(Ro)/SSB(La)/SSA-p200 </t>
  </si>
  <si>
    <t>Định lượng kháng thể kháng tiểu cầu</t>
  </si>
  <si>
    <t>Định lượng kháng thể kháng tinh trùng</t>
  </si>
  <si>
    <t>Định lượng kháng thể kháng tương bào bạch cầu đa nhân trung tính (ANCA)</t>
  </si>
  <si>
    <t xml:space="preserve">Định lượng kháng thể kháng ty lạp thể (AMA-M2) /kháng thể kháng tương bào gan type1 (LC1) / kháng thể kháng tiểu vi thể gan thận type 1 (LKM1) / kháng thể kháng thụ thể GLYCOPROTEIN trên màng tế bào gan người châu Á (ASGPR) </t>
  </si>
  <si>
    <t xml:space="preserve">Định lượng MPO (pANCA)/PR3 (cANCA) </t>
  </si>
  <si>
    <t>Khẳng định kháng đông lupus (LAC/ LA confirm: Lupus Anticoagulant confirm)</t>
  </si>
  <si>
    <t>Hóa sinh</t>
  </si>
  <si>
    <t>Máu</t>
  </si>
  <si>
    <t>03C3.1.HS5</t>
  </si>
  <si>
    <t>ACTH</t>
  </si>
  <si>
    <t>03C3.1.HS6</t>
  </si>
  <si>
    <t>ADH</t>
  </si>
  <si>
    <t>03C3.1.HS23</t>
  </si>
  <si>
    <t>ALA</t>
  </si>
  <si>
    <t>03C3.1.HS46</t>
  </si>
  <si>
    <t>Alpha FP (AFP)</t>
  </si>
  <si>
    <t>03C3.1.HS78</t>
  </si>
  <si>
    <t>Alpha Microglobulin</t>
  </si>
  <si>
    <t>03C3.1.HS3</t>
  </si>
  <si>
    <t>Amoniac</t>
  </si>
  <si>
    <t>03C3.1.HS70</t>
  </si>
  <si>
    <t>Anti - TG</t>
  </si>
  <si>
    <t xml:space="preserve">Anti - TPO (Anti-  thyroid Peroxidase antibodies) định lượng </t>
  </si>
  <si>
    <t>03C3.1.HS34</t>
  </si>
  <si>
    <t>Apolipoprotein A/B (1 loại)</t>
  </si>
  <si>
    <t>03C3.1.HS20</t>
  </si>
  <si>
    <t>Benzodiazepam (BZD)</t>
  </si>
  <si>
    <t>03C3.1.HS51</t>
  </si>
  <si>
    <t>Beta - HCG</t>
  </si>
  <si>
    <t>03C3.1.HS38</t>
  </si>
  <si>
    <t>Beta2 Microglobulin</t>
  </si>
  <si>
    <t>04C5.1.340</t>
  </si>
  <si>
    <t xml:space="preserve">BNP (B - Type Natriuretic Peptide)   </t>
  </si>
  <si>
    <t>04C5.1.320</t>
  </si>
  <si>
    <t>Bổ thể trong huyết thanh</t>
  </si>
  <si>
    <t>03C3.1.HS65</t>
  </si>
  <si>
    <t>CA 125</t>
  </si>
  <si>
    <t>03C3.1.HS63</t>
  </si>
  <si>
    <t>CA 15 - 3</t>
  </si>
  <si>
    <t>03C3.1.HS62</t>
  </si>
  <si>
    <t>CA 19-9</t>
  </si>
  <si>
    <t>03C3.1.HS64</t>
  </si>
  <si>
    <t>CA 72 -4</t>
  </si>
  <si>
    <t>04C5.1.312</t>
  </si>
  <si>
    <t>Ca++ máu</t>
  </si>
  <si>
    <t>Chỉ thanh toán khi định lượng trực tiếp.</t>
  </si>
  <si>
    <t>03C3.1.HS25</t>
  </si>
  <si>
    <t>Calci</t>
  </si>
  <si>
    <t>03C3.1.HS12</t>
  </si>
  <si>
    <t>Calcitonin</t>
  </si>
  <si>
    <t>03C3.1.HS43</t>
  </si>
  <si>
    <t>Catecholamin</t>
  </si>
  <si>
    <t>03C3.1.HS50</t>
  </si>
  <si>
    <t>CEA</t>
  </si>
  <si>
    <t>03C3.1.HS32</t>
  </si>
  <si>
    <t>Ceruloplasmin</t>
  </si>
  <si>
    <t>03C3.1.HS28</t>
  </si>
  <si>
    <t>CK-MB</t>
  </si>
  <si>
    <t>03C3.1.HS37</t>
  </si>
  <si>
    <t xml:space="preserve">Complement 3 (C3)/4 (C4) (1 loại) </t>
  </si>
  <si>
    <t>03C3.1.HS7</t>
  </si>
  <si>
    <t>Cortison</t>
  </si>
  <si>
    <t>C-Peptid</t>
  </si>
  <si>
    <t>03C3.1.HS4</t>
  </si>
  <si>
    <t>CPK</t>
  </si>
  <si>
    <t>CRP định lượng</t>
  </si>
  <si>
    <t>03C3.1.HS31</t>
  </si>
  <si>
    <t>CRP hs</t>
  </si>
  <si>
    <t>03C3.1.HS60</t>
  </si>
  <si>
    <t xml:space="preserve">Cyclosporine </t>
  </si>
  <si>
    <t>03C3.1.HS66</t>
  </si>
  <si>
    <t>Cyfra 21 - 1</t>
  </si>
  <si>
    <t>04C5.1.311</t>
  </si>
  <si>
    <t>Điện giải đồ (Na, K, CL)</t>
  </si>
  <si>
    <t xml:space="preserve">Áp dụng cho cả trường hợp cho kết quả nhiều hơn 3 chỉ số </t>
  </si>
  <si>
    <t>03C3.1.HS69</t>
  </si>
  <si>
    <t>Digoxin</t>
  </si>
  <si>
    <t>Định lượng 25OH Vitamin D (D3)</t>
  </si>
  <si>
    <t>Định lượng Alpha1 Antitrypsin</t>
  </si>
  <si>
    <t>Định lượng Anti CCP</t>
  </si>
  <si>
    <t>Định lượng Beta Crosslap</t>
  </si>
  <si>
    <t>04C5.1.315</t>
  </si>
  <si>
    <t>Định lượng Bilirubin toàn phần hoặc trực tiếp; các enzym: phosphataze kiềm hoặc GOT hoặc GPT…</t>
  </si>
  <si>
    <t>Không thanh toán đối với các  xét nghiệm Bilirubin gián tiếp; Tỷ lệ A/G là những xét nghiệm có thể ngoại suy được.</t>
  </si>
  <si>
    <t>04C5.1.313</t>
  </si>
  <si>
    <t>Định lượng các chất Albumine; Creatine; Globuline; Glucose; Phospho, Protein toàn phần, Ure, Axit Uric, Amylase,…</t>
  </si>
  <si>
    <t>Mỗi chất</t>
  </si>
  <si>
    <t>Định lượng Cystatine C</t>
  </si>
  <si>
    <t xml:space="preserve">Định lượng Ethanol (cồn) </t>
  </si>
  <si>
    <t>Định lượng Free Kappa niệu/huyết thanh</t>
  </si>
  <si>
    <t>Định lượng Free Lambda niệu/huyết thanh</t>
  </si>
  <si>
    <t>Định lượng Gentamicin</t>
  </si>
  <si>
    <t>Định lượng Methotrexat</t>
  </si>
  <si>
    <t>Định lượng p2PSA</t>
  </si>
  <si>
    <t>Định lượng sắt chưa bão hòa huyết thanh</t>
  </si>
  <si>
    <t>04C5.1.314</t>
  </si>
  <si>
    <t>Định lượng Sắt huyết thanh hoặc Mg ++ huyết thanh</t>
  </si>
  <si>
    <t>Định lượng Tobramycin</t>
  </si>
  <si>
    <t>Định lượng Tranferin Receptor</t>
  </si>
  <si>
    <t>04C5.1.316</t>
  </si>
  <si>
    <t xml:space="preserve">Định lượng Tryglyceride hoặc Phospholipid hoặc Lipid toàn phần hoặc Cholesterol toàn phần hoặc HDL-Cholesterol hoặc LDL - Cholesterol </t>
  </si>
  <si>
    <t>Đo hoạt độ Cholinesterase (ChE)</t>
  </si>
  <si>
    <t>Đo hoạt độ P-Amylase</t>
  </si>
  <si>
    <t>Đo khả năng gắn sắt toàn thể</t>
  </si>
  <si>
    <t>04C5.1.346</t>
  </si>
  <si>
    <t>Đường máu mao mạch</t>
  </si>
  <si>
    <t>E3 không liên hợp (Unconjugated Estriol)</t>
  </si>
  <si>
    <t>03C3.1.HS10</t>
  </si>
  <si>
    <t>Erythropoietin</t>
  </si>
  <si>
    <t>03C3.1.HS52</t>
  </si>
  <si>
    <t>Estradiol</t>
  </si>
  <si>
    <t>03C3.1.HS48</t>
  </si>
  <si>
    <t>Ferritin</t>
  </si>
  <si>
    <t>03C3.1.HS67</t>
  </si>
  <si>
    <t>Folate</t>
  </si>
  <si>
    <t>Free bHCG (Free Beta Human Chorionic Gonadotropin)</t>
  </si>
  <si>
    <t>03C3.1.HS54</t>
  </si>
  <si>
    <t>FSH</t>
  </si>
  <si>
    <t>03C3.1.HS30</t>
  </si>
  <si>
    <t>Gama GT</t>
  </si>
  <si>
    <t>03C3.1.HS8</t>
  </si>
  <si>
    <t>GH</t>
  </si>
  <si>
    <t>03C3.1.HS77</t>
  </si>
  <si>
    <t>GLDH</t>
  </si>
  <si>
    <t>03C3.1.HS1</t>
  </si>
  <si>
    <t>Gross</t>
  </si>
  <si>
    <t>03C3.1.HS76</t>
  </si>
  <si>
    <t>Haptoglobin</t>
  </si>
  <si>
    <t>04C5.1.351</t>
  </si>
  <si>
    <t>HbA1C</t>
  </si>
  <si>
    <t>03C3.1.HS75</t>
  </si>
  <si>
    <t>HBDH</t>
  </si>
  <si>
    <t>HE4</t>
  </si>
  <si>
    <t>03C3.1.HS57</t>
  </si>
  <si>
    <t>Homocysteine</t>
  </si>
  <si>
    <t>03C3.1.HS35</t>
  </si>
  <si>
    <t>IgA/IgG/IgM/IgE (1 loại)</t>
  </si>
  <si>
    <t>Inhibin A</t>
  </si>
  <si>
    <t>03C3.1.HS49</t>
  </si>
  <si>
    <t>Insuline</t>
  </si>
  <si>
    <t>03C3.1.HS74</t>
  </si>
  <si>
    <t>Kappa định tính</t>
  </si>
  <si>
    <t>03C3.1.HS42</t>
  </si>
  <si>
    <t>Khí máu</t>
  </si>
  <si>
    <t>03C3.1.HS72</t>
  </si>
  <si>
    <t>Lactat</t>
  </si>
  <si>
    <t>03C3.1.HS73</t>
  </si>
  <si>
    <t>Lambda định tính</t>
  </si>
  <si>
    <t>03C3.1.HS29</t>
  </si>
  <si>
    <t>LDH</t>
  </si>
  <si>
    <t>03C3.1.HS53</t>
  </si>
  <si>
    <t>LH</t>
  </si>
  <si>
    <t>03C3.1.HS36</t>
  </si>
  <si>
    <t>Lipase</t>
  </si>
  <si>
    <t>03C3.1.HS2</t>
  </si>
  <si>
    <t>Maclagan</t>
  </si>
  <si>
    <t>03C3.1.HS58</t>
  </si>
  <si>
    <t>Myoglobin</t>
  </si>
  <si>
    <t>03C3.1.HS21</t>
  </si>
  <si>
    <t>Ngộ độc thuốc</t>
  </si>
  <si>
    <t>03C3.1.HS18</t>
  </si>
  <si>
    <t>Nồng độ rượu trong máu</t>
  </si>
  <si>
    <t>NSE (Neuron Specific Enolase)</t>
  </si>
  <si>
    <t>03C3.1.HS19</t>
  </si>
  <si>
    <t>Paracetamol</t>
  </si>
  <si>
    <t>04C5.1.321</t>
  </si>
  <si>
    <t xml:space="preserve">Phản ứng cố định bổ thể </t>
  </si>
  <si>
    <t>03C3.1.VS7</t>
  </si>
  <si>
    <t>Phản ứng CRP</t>
  </si>
  <si>
    <t>03C3.1.HS14</t>
  </si>
  <si>
    <t>Phenytoin</t>
  </si>
  <si>
    <t>04C5.1.344</t>
  </si>
  <si>
    <t>PLGF</t>
  </si>
  <si>
    <t>03C3.1.HS71</t>
  </si>
  <si>
    <t>Pre albumin</t>
  </si>
  <si>
    <t>04C5.1.339</t>
  </si>
  <si>
    <t xml:space="preserve">Pro-BNP (N-terminal pro B-type natriuretic peptid)        </t>
  </si>
  <si>
    <t>04C5.1.338</t>
  </si>
  <si>
    <t xml:space="preserve">Pro-calcitonin        </t>
  </si>
  <si>
    <t>03C3.1.HS56</t>
  </si>
  <si>
    <t>Progesteron</t>
  </si>
  <si>
    <t>04C5.1.342</t>
  </si>
  <si>
    <t>PRO-GRP</t>
  </si>
  <si>
    <t>03C3.1.HS55</t>
  </si>
  <si>
    <t>Prolactin</t>
  </si>
  <si>
    <t>03C3.1.HS47</t>
  </si>
  <si>
    <t>PSA</t>
  </si>
  <si>
    <t>PSA tự do (Free prostate-Specific Antigen)</t>
  </si>
  <si>
    <t>03C3.1.HS61</t>
  </si>
  <si>
    <t>PTH</t>
  </si>
  <si>
    <t>03C3.1.HS17</t>
  </si>
  <si>
    <t>Quinin/ Cloroquin/ Mefloquin</t>
  </si>
  <si>
    <t>03C3.1.HS39</t>
  </si>
  <si>
    <t>RF (Rheumatoid Factor)</t>
  </si>
  <si>
    <t>03C3.1.HS22</t>
  </si>
  <si>
    <t>Salicylate</t>
  </si>
  <si>
    <t>04C5.1.341</t>
  </si>
  <si>
    <t>SCC</t>
  </si>
  <si>
    <t>04C5.1.345</t>
  </si>
  <si>
    <t>SFLT1</t>
  </si>
  <si>
    <t>03C3.1.HS44</t>
  </si>
  <si>
    <t>T3/FT3/T4/FT4 (1 loại)</t>
  </si>
  <si>
    <t>04C5.1.343</t>
  </si>
  <si>
    <t>Tacrolimus</t>
  </si>
  <si>
    <t>04C5.1.350</t>
  </si>
  <si>
    <t>Testosteron</t>
  </si>
  <si>
    <t>03C3.1.HS15</t>
  </si>
  <si>
    <t>Theophylin</t>
  </si>
  <si>
    <t>03C3.1.HS11</t>
  </si>
  <si>
    <t>Thyroglobulin</t>
  </si>
  <si>
    <t>03C3.1.HS13</t>
  </si>
  <si>
    <t>TRAb định lượng</t>
  </si>
  <si>
    <t>03C3.1.HS41</t>
  </si>
  <si>
    <t>Transferin/độ bão hòa tranferin</t>
  </si>
  <si>
    <t>03C3.1.HS16</t>
  </si>
  <si>
    <t>Tricyclic anti depressant</t>
  </si>
  <si>
    <t>03C3.1.HS59</t>
  </si>
  <si>
    <t>Troponin T/I</t>
  </si>
  <si>
    <t>03C3.1.HS45</t>
  </si>
  <si>
    <t>TSH</t>
  </si>
  <si>
    <t>03C3.1.HS68</t>
  </si>
  <si>
    <t>Vitamin B12</t>
  </si>
  <si>
    <t>04C5.1.310</t>
  </si>
  <si>
    <t>Xác định Bacturate trong máu</t>
  </si>
  <si>
    <t>04C5.1.317</t>
  </si>
  <si>
    <t xml:space="preserve">Xác định các yếu tố vi lượng (đồng, kẽm...) </t>
  </si>
  <si>
    <t>04C5.1.318</t>
  </si>
  <si>
    <t>Xác định các yếu tố vi lượng Fe (sắt)</t>
  </si>
  <si>
    <t>Nước tiểu</t>
  </si>
  <si>
    <t>03C3.2.4</t>
  </si>
  <si>
    <t>Amphetamin (định tính)</t>
  </si>
  <si>
    <t>04C5.2.364</t>
  </si>
  <si>
    <t>Amylase niệu</t>
  </si>
  <si>
    <t>04C5.2.358</t>
  </si>
  <si>
    <t>Calci niệu</t>
  </si>
  <si>
    <t>04C5.2.357</t>
  </si>
  <si>
    <t>Catecholamin niệu (HPLC)</t>
  </si>
  <si>
    <t>Điện di Protein nước tiểu (máy tự động)</t>
  </si>
  <si>
    <t>04C5.2.360</t>
  </si>
  <si>
    <t>Điện giải đồ ( Na, K, Cl) niệu</t>
  </si>
  <si>
    <t>Áp dụng cho cả trường hợp cho kết quả nhiều hơn 3 chỉ số.</t>
  </si>
  <si>
    <t>03C3.2.8</t>
  </si>
  <si>
    <t>DPD</t>
  </si>
  <si>
    <t>03C3.2.7</t>
  </si>
  <si>
    <t>Dưỡng chấp</t>
  </si>
  <si>
    <t>04C5.2.366</t>
  </si>
  <si>
    <t>Gonadotrophin để chẩn đoán thai nghén bằng phương pháp hóa học-miễn dịch  định tính</t>
  </si>
  <si>
    <t>04C5.2.367</t>
  </si>
  <si>
    <t>Gonadotrophin để chẩn đoán thai nghén định lượng</t>
  </si>
  <si>
    <t>04C5.2.369</t>
  </si>
  <si>
    <t>Hydrocorticosteroid định lượng</t>
  </si>
  <si>
    <t>03C3.2.5</t>
  </si>
  <si>
    <t>Marijuana định tính</t>
  </si>
  <si>
    <t>03C3.2.2</t>
  </si>
  <si>
    <t>Micro Albumin</t>
  </si>
  <si>
    <t>04C5.2.368</t>
  </si>
  <si>
    <t>Oestrogen toàn phần định lượng</t>
  </si>
  <si>
    <t>03C3.2.3</t>
  </si>
  <si>
    <t>Opiate định tính</t>
  </si>
  <si>
    <t>04C5.2.359</t>
  </si>
  <si>
    <t>Phospho niệu</t>
  </si>
  <si>
    <t>04C5.2.370</t>
  </si>
  <si>
    <t>Porphyrin định tính</t>
  </si>
  <si>
    <t>03C3.2.6</t>
  </si>
  <si>
    <t>Protein Bence - Jone</t>
  </si>
  <si>
    <t>04C5.2.361</t>
  </si>
  <si>
    <t>Protein niệu hoặc đường niệu định lượng</t>
  </si>
  <si>
    <t>04C5.2.362</t>
  </si>
  <si>
    <t xml:space="preserve">Tế bào cặn nước tiểu hoặc cặn Adis </t>
  </si>
  <si>
    <t>04C5.2.371</t>
  </si>
  <si>
    <t>Tế bào/trụ hay các tinh thể khác  định tính</t>
  </si>
  <si>
    <t>03C3.2.1</t>
  </si>
  <si>
    <t xml:space="preserve">Tổng phân tích nước tiểu </t>
  </si>
  <si>
    <t>04C5.2.372</t>
  </si>
  <si>
    <t>Tỷ trọng trong nước tiểu/ pH định tính</t>
  </si>
  <si>
    <t>04C5.2.363</t>
  </si>
  <si>
    <t>Ure hoặc Axit Uric hoặc Creatinin niệu</t>
  </si>
  <si>
    <t>04C5.2.365</t>
  </si>
  <si>
    <t xml:space="preserve">Xentonic/ sắc tố mật/ muối mật/ urobilinogen </t>
  </si>
  <si>
    <t>Phân</t>
  </si>
  <si>
    <t>04C5.3.375</t>
  </si>
  <si>
    <t xml:space="preserve">Amilase/ Trypsin/ Mucinase định tính </t>
  </si>
  <si>
    <t>04C5.3.373</t>
  </si>
  <si>
    <t xml:space="preserve">Bilirubin định tính </t>
  </si>
  <si>
    <t>04C5.3.374</t>
  </si>
  <si>
    <t xml:space="preserve">Canxi, Phospho định tính </t>
  </si>
  <si>
    <t>04C5.3.377</t>
  </si>
  <si>
    <t xml:space="preserve">Urobilin, Urobilinogen: Định tính </t>
  </si>
  <si>
    <t>Dịch chọc dò</t>
  </si>
  <si>
    <t>04C5.4.398</t>
  </si>
  <si>
    <t>Clo  dịch</t>
  </si>
  <si>
    <t>04C5.4.397</t>
  </si>
  <si>
    <t>Glucose dịch</t>
  </si>
  <si>
    <t>04C5.4.399</t>
  </si>
  <si>
    <t xml:space="preserve">Phản ứng Pandy </t>
  </si>
  <si>
    <t>04C5.4.396</t>
  </si>
  <si>
    <t>Protein dịch</t>
  </si>
  <si>
    <t>04C5.4.400</t>
  </si>
  <si>
    <t>Rivalta</t>
  </si>
  <si>
    <t>04C5.4.393</t>
  </si>
  <si>
    <t xml:space="preserve">Xét nghiệm tế bào trong nước dịch chẩn đoán tế bào học (não tuỷ, màng tim, màng phổi, màng bụng, dịch khớp, rửa phế quản…) </t>
  </si>
  <si>
    <t>04C5.4.394</t>
  </si>
  <si>
    <t>Xét nghiệm tế bào trong nước dịch chẩn đoán tế bào học (não tuỷ, màng tim, màng phổi, màng bụng, dịch khớp, rửa phế quản…) có đếm số lượng tế bào</t>
  </si>
  <si>
    <t>Vi sinh</t>
  </si>
  <si>
    <t>AFB trực tiếp nhuộm huỳnh quang</t>
  </si>
  <si>
    <t>03C3.1.VS41</t>
  </si>
  <si>
    <t>Anti HAV-IgM bằng miễn dịch bán tự động/tự động</t>
  </si>
  <si>
    <t>03C3.1.VS42</t>
  </si>
  <si>
    <t>Anti HAV-total bằng miễn dịch bán tự động/tự động</t>
  </si>
  <si>
    <t>03C3.1.HH71</t>
  </si>
  <si>
    <t>Anti-HBc IgM miễn dịch bán tự động/tự động</t>
  </si>
  <si>
    <t>03C3.1.HH72</t>
  </si>
  <si>
    <t>Anti-HBe miễn dịch bán tự động/tự động</t>
  </si>
  <si>
    <t>03C3.1.HH68</t>
  </si>
  <si>
    <t>Anti-HIV (nhanh)</t>
  </si>
  <si>
    <t>03C3.1.HH65</t>
  </si>
  <si>
    <t>Anti-HIV bằng miễn dịch bán tự động/tự động</t>
  </si>
  <si>
    <t>03C3.1.HH70</t>
  </si>
  <si>
    <t>Anti-HBc IgG miễn dịch bán tự động/tự động</t>
  </si>
  <si>
    <t>04C5.4.385</t>
  </si>
  <si>
    <t>Anti-HBs định lượng</t>
  </si>
  <si>
    <t>03C3.1.HH69</t>
  </si>
  <si>
    <t>Anti-HBs miễn dịch bán tự động/tự động</t>
  </si>
  <si>
    <t>03C3.1.HH67</t>
  </si>
  <si>
    <t>Anti-HCV (nhanh)</t>
  </si>
  <si>
    <t>03C3.1.HH64</t>
  </si>
  <si>
    <t>Anti-HCV miễn dịch bán tự động/tự động</t>
  </si>
  <si>
    <t>03C3.1.HS40</t>
  </si>
  <si>
    <t>ASLO</t>
  </si>
  <si>
    <t>03C3.1.VS34</t>
  </si>
  <si>
    <t>Aspergillus miễn dịch bán tự động/tự động</t>
  </si>
  <si>
    <t xml:space="preserve">BK/JC virus Real-time PCR </t>
  </si>
  <si>
    <t>03C3.1.VS24</t>
  </si>
  <si>
    <t>Chlamydia IgG miễn dịch bán tự động/tự động</t>
  </si>
  <si>
    <t>Chlamydia test nhanh</t>
  </si>
  <si>
    <t>Clostridium difficile miễn dịch tự động</t>
  </si>
  <si>
    <t>CMV Avidity</t>
  </si>
  <si>
    <t>04C5.4.387</t>
  </si>
  <si>
    <t>CMV đo tải lượng hệ thống tự động</t>
  </si>
  <si>
    <t>03C3.1.VS23</t>
  </si>
  <si>
    <t>CMV IgG miễn dịch bán tự động/tự động</t>
  </si>
  <si>
    <t>03C3.1.VS22</t>
  </si>
  <si>
    <t>CMV IgM miễn dịch bán tự động/tự động</t>
  </si>
  <si>
    <t>04C5.4.386</t>
  </si>
  <si>
    <t xml:space="preserve">CMV Real-time PCR </t>
  </si>
  <si>
    <t>03C3.1.VS35</t>
  </si>
  <si>
    <t>Cryptococcus test nhanh</t>
  </si>
  <si>
    <t>03C3.1.VS15</t>
  </si>
  <si>
    <t>Dengue IgG miễn dịch bán tự động/tự động</t>
  </si>
  <si>
    <t>03C3.1.VS14</t>
  </si>
  <si>
    <t>Dengue IgM miễn dịch bán tự động/tự động</t>
  </si>
  <si>
    <t>03C3.1.VS8</t>
  </si>
  <si>
    <t>Dengue NS1Ag/IgM-IgG test nhanh</t>
  </si>
  <si>
    <t>03C3.1.VS27</t>
  </si>
  <si>
    <t>EBV EA-D IgG miễn dịch bán tự động/tự động</t>
  </si>
  <si>
    <t>03C3.1.VS28</t>
  </si>
  <si>
    <t>EBV EB-NA1 IgG miễn dịch bán tự động/tự động</t>
  </si>
  <si>
    <t>03C3.1.VS26</t>
  </si>
  <si>
    <t>EBV-VCA IgG miễn dịch bán tự động/tự động</t>
  </si>
  <si>
    <t>03C3.1.VS25</t>
  </si>
  <si>
    <t>EBV-VCA IgM miễn dịch bán tự động/tự động</t>
  </si>
  <si>
    <t>EV71 IgM/IgG test nhanh</t>
  </si>
  <si>
    <t>Giun chỉ ấu trùng trong máu nhuộm soi</t>
  </si>
  <si>
    <t>HBeAb test nhanh</t>
  </si>
  <si>
    <t>03C3.1.HH73</t>
  </si>
  <si>
    <t>HBeAg miễn dịch bán tự động/tự động</t>
  </si>
  <si>
    <t>HBeAg test nhanh</t>
  </si>
  <si>
    <t>03C3.1.HH66</t>
  </si>
  <si>
    <t>HBsAg (nhanh)</t>
  </si>
  <si>
    <t>04C5.4.384</t>
  </si>
  <si>
    <t>HBsAg Định lượng</t>
  </si>
  <si>
    <t xml:space="preserve">HBsAg khẳng định </t>
  </si>
  <si>
    <t>HBsAg miễn dịch bán tự động/ tự động</t>
  </si>
  <si>
    <t>03C3.1.VS11</t>
  </si>
  <si>
    <t>HBV đo tải lượng hệ thống tự động</t>
  </si>
  <si>
    <t>HBV đo tải lượng Real-time PCR</t>
  </si>
  <si>
    <t>HCV Core Ag miễn dịch tự động</t>
  </si>
  <si>
    <t>03C3.1.VS12</t>
  </si>
  <si>
    <t>HCV đo tải lượng hệ thống tự động</t>
  </si>
  <si>
    <t>HCV đo tải lượng Real-time PCR</t>
  </si>
  <si>
    <t>HDV Ag miễn dịch bán tự động</t>
  </si>
  <si>
    <t>HDV IgG miễn dịch bán tự động/ tự động</t>
  </si>
  <si>
    <t>HDV IgM miễn dịch bán tự động/ tự động</t>
  </si>
  <si>
    <t>Helicobacter pylori Ag test nhanh</t>
  </si>
  <si>
    <t>Áp dụng với trường hợp người bệnh không nội soi dạ dày hoặc tá tràng.</t>
  </si>
  <si>
    <t>HEV IgG miễn dịch bán tự động/tự động</t>
  </si>
  <si>
    <t>HEV IgM miễn dịch bán tự động/tự động</t>
  </si>
  <si>
    <t>HIV Ag/Ab test nhanh</t>
  </si>
  <si>
    <t>Xét nghiệm cho kết quả đồng thời Ab và Ag</t>
  </si>
  <si>
    <t>HIV Ag/Ab miễn dịch bán tự động/ tự động</t>
  </si>
  <si>
    <t>HIV đo tải lượng hệ thống tự động</t>
  </si>
  <si>
    <t>HIV khẳng định</t>
  </si>
  <si>
    <t>Tính cho 2 lần tiếp theo.</t>
  </si>
  <si>
    <t>Hồng cầu trong phân test nhanh</t>
  </si>
  <si>
    <t>04C5.3.376</t>
  </si>
  <si>
    <t>Hồng cầu, bạch cầu trong phân soi trực tiếp</t>
  </si>
  <si>
    <t>HPV genotype  PCR hệ thống tự động</t>
  </si>
  <si>
    <t>HPV Real-time PCR</t>
  </si>
  <si>
    <t>03C3.1.VS21</t>
  </si>
  <si>
    <t>03C3.1.VS20</t>
  </si>
  <si>
    <t xml:space="preserve">Influenza virus A, B Real-time PCR </t>
  </si>
  <si>
    <t>Influenza virus A, B test nhanh</t>
  </si>
  <si>
    <t>JEV IgM (test nhanh)</t>
  </si>
  <si>
    <t>JEV IgM miễn dịch bán tự động/tự động</t>
  </si>
  <si>
    <t>04C5.4.378</t>
  </si>
  <si>
    <t>Ký sinh trùng/ Vi nấm soi tươi</t>
  </si>
  <si>
    <t>Leptospira test nhanh</t>
  </si>
  <si>
    <t>Measles virus IgG miễn dịch bán tự động/ tự động</t>
  </si>
  <si>
    <t>Measles virus IgM miễn dịch bán tự động/ tự động</t>
  </si>
  <si>
    <t>Mycobacterium tuberculosis  kháng thuốc hàng 1 môi trường lỏng</t>
  </si>
  <si>
    <t>Mycobacterium tuberculosis  kháng thuốc hàng 2 môi trường đặc</t>
  </si>
  <si>
    <t>Mycobacterium tuberculosis  kháng thuốc PZA môi trường lỏng</t>
  </si>
  <si>
    <t>Mycobacterium tuberculosis đa kháng LPA</t>
  </si>
  <si>
    <t>Mycobacterium tuberculosis định danh và kháng RMP Xpert</t>
  </si>
  <si>
    <t>Mycobacterium tuberculosis kháng thuốc hàng 1 môi trường đặc</t>
  </si>
  <si>
    <t>Mycobacterium tuberculosis nuôi cấy môi trường đặc</t>
  </si>
  <si>
    <t>03C3.1.VS13</t>
  </si>
  <si>
    <t>Mycobacterium tuberculosis nuôi cấy môi trường lỏng</t>
  </si>
  <si>
    <t>04C5.4.388</t>
  </si>
  <si>
    <t>Mycobacterium tuberculosis PCR hệ thống tự động</t>
  </si>
  <si>
    <t>Mycobacterium tuberculosis Real-time PCR</t>
  </si>
  <si>
    <t>Mycobacterium tuberculosis siêu kháng LPA</t>
  </si>
  <si>
    <t>03C3.1.VS30</t>
  </si>
  <si>
    <t>Mycoplasma pneumoniae IgG miễn dịch bán tự động</t>
  </si>
  <si>
    <t>03C3.1.VS29</t>
  </si>
  <si>
    <t>Mycoplasma pneumoniae IgM miễn dịch bán tự động</t>
  </si>
  <si>
    <t>NTM định danh LPA</t>
  </si>
  <si>
    <t>03C3.1.VS5</t>
  </si>
  <si>
    <t>Nuôi cấy tìm vi khuẩn kỵ khí/vi hiếu khí</t>
  </si>
  <si>
    <t>Phản ứng Mantoux</t>
  </si>
  <si>
    <t>Plasmodium (ký sinh trùng sốt rét) trong máu nhuộm soi</t>
  </si>
  <si>
    <t>03C3.1.VS9</t>
  </si>
  <si>
    <t>Pneumocystis miễn dịch bán tự động/ tự động</t>
  </si>
  <si>
    <r>
      <rPr>
        <sz val="12"/>
        <rFont val="Times New Roman"/>
        <family val="1"/>
      </rPr>
      <t>Rickettsia</t>
    </r>
    <r>
      <rPr>
        <i/>
        <sz val="12"/>
        <rFont val="Times New Roman"/>
        <family val="1"/>
      </rPr>
      <t xml:space="preserve"> </t>
    </r>
    <r>
      <rPr>
        <sz val="12"/>
        <rFont val="Times New Roman"/>
        <family val="1"/>
      </rPr>
      <t>Ab</t>
    </r>
  </si>
  <si>
    <t>03C3.1.VS17</t>
  </si>
  <si>
    <t>Rotavirus Ag test nhanh</t>
  </si>
  <si>
    <t>03C3.1.VS33</t>
  </si>
  <si>
    <t>RSV (Respiratory Syncytial Virus) miễn dịch bán tự động/ tự động</t>
  </si>
  <si>
    <t>03C3.1.VS32</t>
  </si>
  <si>
    <t>Rubella IgG miễn dịch bán tự động/ tự động</t>
  </si>
  <si>
    <t>03C3.1.VS31</t>
  </si>
  <si>
    <t>Rubella IgM miễn dịch bán tự động/ tự động</t>
  </si>
  <si>
    <t>Rubella virus Ab test nhanh</t>
  </si>
  <si>
    <t>Rubella virus Avidity</t>
  </si>
  <si>
    <t>03C3.1.VS37</t>
  </si>
  <si>
    <t>Salmonella Widal</t>
  </si>
  <si>
    <t>Toxoplasma Avidity</t>
  </si>
  <si>
    <t>03C3.1.VS19</t>
  </si>
  <si>
    <t>Toxoplasma IgG miễn dịch bán tự động/ tự động</t>
  </si>
  <si>
    <t>03C3.1.VS18</t>
  </si>
  <si>
    <t>Toxoplasma IgM miễn dịch bán tự động/ tự động</t>
  </si>
  <si>
    <t>04C5.4.390</t>
  </si>
  <si>
    <t>Treponema pallidum RPR định lượng</t>
  </si>
  <si>
    <t>04C5.4.389</t>
  </si>
  <si>
    <t xml:space="preserve">Treponema pallidum RPR định tính </t>
  </si>
  <si>
    <t>04C5.4.392</t>
  </si>
  <si>
    <t>Treponema pallidum TPHA định lượng</t>
  </si>
  <si>
    <t>04C5.4.391</t>
  </si>
  <si>
    <t>Treponema pallidum TPHA định tính</t>
  </si>
  <si>
    <t>Trứng giun sán, đơn bào phương pháp trực tiếp</t>
  </si>
  <si>
    <t>03C3.1.VS1</t>
  </si>
  <si>
    <t>Vi hệ đường ruột</t>
  </si>
  <si>
    <t xml:space="preserve">Vi khuẩn khẳng định </t>
  </si>
  <si>
    <t>04C5.4.379</t>
  </si>
  <si>
    <t xml:space="preserve">Vi khuẩn nhuộm soi </t>
  </si>
  <si>
    <t>04C5.4.382</t>
  </si>
  <si>
    <t>Vi khuẩn nuôi cấy định danh phương pháp thông thường</t>
  </si>
  <si>
    <t>03C3.1.VS6</t>
  </si>
  <si>
    <t xml:space="preserve">Vi khuẩn nuôi cấy và định danh hệ thống tự động </t>
  </si>
  <si>
    <t>Vi khuẩn/ virus/ vi nấm/ ký sinh trùng (IgG, IgM) miễn dịch bán tự động/miễn dịch tự động</t>
  </si>
  <si>
    <t>Vi khuẩn/ virus/ vi nấm/ ký sinh trùng genotype Real-time PCR (cho 1 vi sinh vật)</t>
  </si>
  <si>
    <t>Vi khuẩn/ virus/ vi nấm/ ký sinh trùng Real-time PCR</t>
  </si>
  <si>
    <t>Vi khuẩn/ virus/ vi nấm/ ký sinh trùng test nhanh</t>
  </si>
  <si>
    <t xml:space="preserve">Vi khuẩn/ virus/ vi nấm/ ký sinh trùng xác định trình tự một đoạn gene </t>
  </si>
  <si>
    <t>04C5.4.380</t>
  </si>
  <si>
    <t xml:space="preserve">Vi khuẩn/vi nấm kháng thuốc định lượng (MIC - cho 1 loại kháng sinh) </t>
  </si>
  <si>
    <t>04C5.4.381</t>
  </si>
  <si>
    <t>Vi khuẩn/ vi nấm kháng thuốc định tính hoặc vi khuẩn/ vi nấm kháng thuốc trên máy tự động</t>
  </si>
  <si>
    <t>04C5.4.383</t>
  </si>
  <si>
    <t>Vi nấm nuôi cấy và định danh  phương pháp thông thường</t>
  </si>
  <si>
    <t>03C3.1.VS10</t>
  </si>
  <si>
    <t>Xác định dịch cúm, á cúm 2 bằng miễn dịch bán tự động/tự động</t>
  </si>
  <si>
    <t>HBV kháng thuốc  Real-time PCR (cho một loại thuốc)</t>
  </si>
  <si>
    <t>03C3.3.1</t>
  </si>
  <si>
    <t>Xét nghiệm cặn dư phân</t>
  </si>
  <si>
    <t>XÉT NGHIỆM GIẢI PHẪU BỆNH LÝ:</t>
  </si>
  <si>
    <t>03C3.5.16</t>
  </si>
  <si>
    <t>Chẩn đoán mô bệnh học bệnh phẩm phẫu thuật</t>
  </si>
  <si>
    <t>03C3.5.18</t>
  </si>
  <si>
    <t>Chọc, hút tuyến tiền liệt, nhuộm và chẩn đoán</t>
  </si>
  <si>
    <t>03C3.5.19</t>
  </si>
  <si>
    <t>Chọc, hút, nhuộm và chẩn đoán mào tinh hoàn/tinh hoàn trong điều trị vô sinh</t>
  </si>
  <si>
    <t>03C3.5.21</t>
  </si>
  <si>
    <t>Chọc, hút, nhuộm và chẩn đoán u nang buồng trứng</t>
  </si>
  <si>
    <t>03C3.5.17</t>
  </si>
  <si>
    <t>Chọc, hút, nhuộm, chẩn đoán các u nang (1 u)</t>
  </si>
  <si>
    <t>03C3.5.20</t>
  </si>
  <si>
    <t>Chọc, hút, xét nghiệm tế bào các u/ tổn thương sâu</t>
  </si>
  <si>
    <t>03C3.5.23</t>
  </si>
  <si>
    <t>Sinh thiết và làm tiêu bản tổ chức xương</t>
  </si>
  <si>
    <t>04C5.4.414</t>
  </si>
  <si>
    <t>Xét nghiệm các loại dịch, nhuộm và chẩn đoán tế bào học</t>
  </si>
  <si>
    <t>04C5.4.409</t>
  </si>
  <si>
    <t>Xét nghiệm chẩn đoán tế bào học bong bằng phương pháp nhuộm Papanicolaou</t>
  </si>
  <si>
    <t>03C3.5.22</t>
  </si>
  <si>
    <t>Xét nghiệm cyto (tế bào)</t>
  </si>
  <si>
    <t>Xét nghiệm đột biến gen BRAF</t>
  </si>
  <si>
    <t>Xét nghiệm đột biến gen EGFR</t>
  </si>
  <si>
    <t>Xét nghiệm đột biến gen KRAS</t>
  </si>
  <si>
    <t>Xét nghiệm FISH</t>
  </si>
  <si>
    <t>Xét nghiệm lai tại chỗ bạc hai màu (Dual-SISH)</t>
  </si>
  <si>
    <t>Xét nghiệm lai tại chỗ gắn màu (CISH)</t>
  </si>
  <si>
    <t>Cell Bloc (khối tế bào)</t>
  </si>
  <si>
    <t>Thin-PAS</t>
  </si>
  <si>
    <t>04C5.4.410</t>
  </si>
  <si>
    <t>Xét nghiệm và chẩn đoán hoá mô miễn dịch cho một dấu ấn (Marker) chưa bao gồm kháng thể 2 và hóa chất bộc lộ kháng nguyên</t>
  </si>
  <si>
    <t>04C5.4.411</t>
  </si>
  <si>
    <t>Xét nghiệm và chẩn đoán miễn dịch huỳnh quang cho bộ 6 kháng thể để chẩn đoán mô bệnh học</t>
  </si>
  <si>
    <t>04C5.4.404</t>
  </si>
  <si>
    <t>Xét nghiệm và chẩn đoán mô bệnh học bằng phương pháp nhuộm Đỏ Công gô</t>
  </si>
  <si>
    <t>04C5.4.408</t>
  </si>
  <si>
    <t>Xét nghiệm và chẩn đoán mô bệnh học bằng phương pháp nhuộm Giem sa</t>
  </si>
  <si>
    <t>04C5.4.413</t>
  </si>
  <si>
    <t>Xét nghiệm và chẩn đoán mô bệnh học bằng phương pháp nhuộm Gomori</t>
  </si>
  <si>
    <t>04C5.4.401</t>
  </si>
  <si>
    <t>Xét nghiệm và chẩn đoán mô bệnh học bằng phương pháp nhuộm Hemtoxylin Eosin</t>
  </si>
  <si>
    <t>04C5.4.403</t>
  </si>
  <si>
    <t>Xét nghiệm và chẩn đoán mô bệnh học bằng phương pháp nhuộm Mucicarmin</t>
  </si>
  <si>
    <t>04C5.4.402</t>
  </si>
  <si>
    <t>Xét nghiệm và chẩn đoán mô bệnh học bằng phương pháp nhuộm PAS (Periodic Acide - Siff)</t>
  </si>
  <si>
    <t>04C5.4.405</t>
  </si>
  <si>
    <t>Xét nghiệm và chẩn đoán mô bệnh học bằng phương pháp nhuộm Sudan III</t>
  </si>
  <si>
    <t>04C5.4.406</t>
  </si>
  <si>
    <t>Xét nghiệm và chẩn đoán mô bệnh học bằng phương pháp nhuộm Van Gie'son</t>
  </si>
  <si>
    <t>04C5.4.407</t>
  </si>
  <si>
    <t>Xét nghiệm và chẩn đoán mô bệnh học bằng phương pháp nhuộm Xanh Alcial</t>
  </si>
  <si>
    <t>04C5.4.412</t>
  </si>
  <si>
    <t>Xét nghiệm và chẩn đoán mô bệnh học tức thì bằng phương pháp cắt lạnh</t>
  </si>
  <si>
    <t>04C5.4.415</t>
  </si>
  <si>
    <t>Xét nghiệm và chẩn đoán tế bào học qua chọc hút tế bào bằng kim nhỏ (FNA)</t>
  </si>
  <si>
    <t xml:space="preserve">XÉT NGHIỆM ĐỘC CHẤT </t>
  </si>
  <si>
    <t>04C5.4.425</t>
  </si>
  <si>
    <t>Định lượng cấp NH3 trong máu</t>
  </si>
  <si>
    <t>03C3.6.7</t>
  </si>
  <si>
    <t>Định tính porphyrin trong nước tiểu chẩn đoán tiêu cơ vân</t>
  </si>
  <si>
    <t>03C3.6.4</t>
  </si>
  <si>
    <t>Định tính thuốc gây ngộ độc (1 chỉ tiêu)</t>
  </si>
  <si>
    <t>03C3.6.5</t>
  </si>
  <si>
    <t>Định tính thuốc trừ sâu (1 chỉ tiêu)</t>
  </si>
  <si>
    <t>04C5.4.424</t>
  </si>
  <si>
    <t>Đo áp lực thẩm thấu dịch sinh học trên 01 chỉ tiêu</t>
  </si>
  <si>
    <t>04C5.4.418</t>
  </si>
  <si>
    <t>Xét nghiệm  định tính một chỉ tiêu ma tuý trong nước tiểu bằng máy Express pluss</t>
  </si>
  <si>
    <t>04C5.4.419</t>
  </si>
  <si>
    <t>Xét nghiệm  sàng lọc và định tính 5 loại ma tuý</t>
  </si>
  <si>
    <t>04C5.4.422</t>
  </si>
  <si>
    <t>Xét nghiệm  xác định thành phần hoá chất bảo vệ thực vật bằng sắc ký khí khối phổ</t>
  </si>
  <si>
    <t>04C5.4.417</t>
  </si>
  <si>
    <t>Xét nghiệm định lượng một chỉ tiêu kim loại nặng trong máu bằng máy AAS</t>
  </si>
  <si>
    <t>04C5.4.421</t>
  </si>
  <si>
    <t>Xét nghiệm định lượng một chỉ tiêu thuốc trong máu bằng máy sắc ký lỏng khối phổ</t>
  </si>
  <si>
    <t>04C5.4.423</t>
  </si>
  <si>
    <t>Xét nghiệm định tính một chỉ tiêu độc chất bằng phương pháp sắc ký lớp mỏng</t>
  </si>
  <si>
    <t>04C5.4.420</t>
  </si>
  <si>
    <t>Xét nghiệm định tính PBG trong nước tiểu</t>
  </si>
  <si>
    <t>04C5.4.416</t>
  </si>
  <si>
    <t>Xử lý mẫu xét nghiệm độc chất</t>
  </si>
  <si>
    <t>THĂM DÒ CHỨC NĂNG</t>
  </si>
  <si>
    <t>04C3.1.182</t>
  </si>
  <si>
    <t>Đặt và thăm dò huyết động</t>
  </si>
  <si>
    <t>Bao gồm cả catheter Swan granz, bộ phận nhận cảm áp lực.</t>
  </si>
  <si>
    <t>03C3.7.3.8</t>
  </si>
  <si>
    <t>Điện cơ (EMG)</t>
  </si>
  <si>
    <t>03C3.7.3.9</t>
  </si>
  <si>
    <t>Điện cơ tầng sinh môn</t>
  </si>
  <si>
    <t>04C6.427</t>
  </si>
  <si>
    <t xml:space="preserve">Điện não đồ </t>
  </si>
  <si>
    <t>04C6.426</t>
  </si>
  <si>
    <t>Điện tâm đồ</t>
  </si>
  <si>
    <t>03C3.7.3.6</t>
  </si>
  <si>
    <t>Điện tâm đồ gắng sức</t>
  </si>
  <si>
    <t>03C1.42</t>
  </si>
  <si>
    <t>Đo áp lực đồ bàng quang</t>
  </si>
  <si>
    <t>03C1.43</t>
  </si>
  <si>
    <t>Đo áp lực đồ cắt dọc niệu đạo</t>
  </si>
  <si>
    <t>Đo áp lực thẩm thấu niệu</t>
  </si>
  <si>
    <t>Đo áp lực bàng quang bằng cột nước</t>
  </si>
  <si>
    <t>Đo áp lực bàng quang bằng máy niệu động học</t>
  </si>
  <si>
    <t>Đo áp lực bàng quang ở người bệnh nhi</t>
  </si>
  <si>
    <t>Đo áp lực hậu môn trực tràng</t>
  </si>
  <si>
    <t>Đo biến đổi thể tích toàn thân - Body Plethysmography</t>
  </si>
  <si>
    <t>03C2.1.90</t>
  </si>
  <si>
    <t>Đo các chỉ số niệu động học</t>
  </si>
  <si>
    <t>Đo các thể tích phổi - Lung Volumes</t>
  </si>
  <si>
    <t>Đo chỉ số ABI (Chỉ số cổ chân/cánh tay)</t>
  </si>
  <si>
    <t>04C6.429</t>
  </si>
  <si>
    <t>Đo chức năng hô hấp</t>
  </si>
  <si>
    <t>Đo đa ký giấc ngủ</t>
  </si>
  <si>
    <t>Đo FeNO</t>
  </si>
  <si>
    <t>Đo khuếch tán phổi - Diffusion Capacity</t>
  </si>
  <si>
    <t xml:space="preserve">Đo phế dung kế - Spirometry (FVC, SVC, TLC)/dung tích sống gắng sức - FVC/dung tích sống chậm - SVC/ thông khí tự nguyện tối đa - MVV/áp suất tối đa hít vào/thở ra - MIP / MEP </t>
  </si>
  <si>
    <t>Đo vận tốc lan truyền sóng mạch</t>
  </si>
  <si>
    <t>03C3.7.3.7</t>
  </si>
  <si>
    <t>Holter điện tâm đồ/ huyết áp</t>
  </si>
  <si>
    <t>04C6.428</t>
  </si>
  <si>
    <t>Lưu huyết não</t>
  </si>
  <si>
    <t>Nghiệm pháp dung nạp glucose cho bệnh nhân thường</t>
  </si>
  <si>
    <t>Nghiệm pháp dung nạp glucose cho người bệnh thai nghén</t>
  </si>
  <si>
    <t>Nghiệm pháp kích Synacthen</t>
  </si>
  <si>
    <t>Nghiệm pháp nhịn uống</t>
  </si>
  <si>
    <t>Nghiệm pháp ức chế bằng Dexamethason liều cao</t>
  </si>
  <si>
    <t>Nghiệm pháp ức chế bằng Dexamethason liều thấp</t>
  </si>
  <si>
    <t>04C6.434</t>
  </si>
  <si>
    <t xml:space="preserve">Test dung nạp Glucagon </t>
  </si>
  <si>
    <t>Test Glucagon gián tiếp (Định lượng C - Peptid thời điểm 0' và 6' sau tiêm)</t>
  </si>
  <si>
    <t>03C3.7.3.1</t>
  </si>
  <si>
    <t>Test Raven/ Gille</t>
  </si>
  <si>
    <t>03C3.7.3.3</t>
  </si>
  <si>
    <t>Test tâm lý BECK/ ZUNG</t>
  </si>
  <si>
    <t>03C3.7.3.2</t>
  </si>
  <si>
    <t>Test tâm lý MMPI/ WAIS/ WICS</t>
  </si>
  <si>
    <t>04C6.432</t>
  </si>
  <si>
    <t>Test thanh thải Creatinine</t>
  </si>
  <si>
    <t>04C6.433</t>
  </si>
  <si>
    <t xml:space="preserve">Test thanh thải Ure </t>
  </si>
  <si>
    <t>03C3.7.3.5</t>
  </si>
  <si>
    <t>Test trắc nghiệm tâm lý</t>
  </si>
  <si>
    <t>03C3.7.3.4</t>
  </si>
  <si>
    <t>Test WAIS/ WICS</t>
  </si>
  <si>
    <t>04C6.435</t>
  </si>
  <si>
    <t>Thăm dò các dung tích phổi</t>
  </si>
  <si>
    <t>03C2.1.37</t>
  </si>
  <si>
    <t xml:space="preserve">Thăm dò điện sinh lý trong buồng tim </t>
  </si>
  <si>
    <t>Chưa bao gồm bộ dụng cụ thăm dò điện sinh lý tim.</t>
  </si>
  <si>
    <t>04C6.431</t>
  </si>
  <si>
    <t>Thử nghiệm dung nạp Cabonhydrate (glucoza, fructoza, galactoza, lactoza)</t>
  </si>
  <si>
    <t>04C6.430</t>
  </si>
  <si>
    <t xml:space="preserve">Thử nghiệm ngấm Bromsulphtalein trong thăm dò chức năng gan </t>
  </si>
  <si>
    <t>F</t>
  </si>
  <si>
    <t>CÁC THĂM DÒ VÀ ĐIỀU TRỊ BẰNG ĐỒNG VỊ PHÓNG XẠ</t>
  </si>
  <si>
    <t>THĂM DÒ BẰNG ĐỒNG VỊ PHÓNG XẠ (giá chưa bao gồm dược chất, vật tư phóng xạ và Invivo kit)</t>
  </si>
  <si>
    <t>04C7.447</t>
  </si>
  <si>
    <t>Điều trị bệnh bằng kỹ thuật miễn dịch phóng xạ</t>
  </si>
  <si>
    <t>04C7.441</t>
  </si>
  <si>
    <t>Định lượng  CA 19-9 hoặc CA 50 hoặc CA 125 hoặc CA 15-3 hoặc CA 72-4   hoặc PTH bằng kỹ thuật miễn dịch phóng xạ</t>
  </si>
  <si>
    <t>04C7.440</t>
  </si>
  <si>
    <t>Định lượng bằng kỹ thuật miễn dịch phóng xạ:  LH hoặc FSH hoặc  HCG hoặc Insullin  hoặc Testosteron hoặc Prolactin hoặc Progesteron hoặc Estradiol  hoặc CEA hoặc AFP hoặc PSA hoặc Cortisol</t>
  </si>
  <si>
    <t>04C7.437</t>
  </si>
  <si>
    <t>Định lượng bằng kỹ thuật miễn dịch phóng xạ: T3 hoặc FT3 hoặc T4 hoặc FT4 hoặc TSH hoặc Micro Albumin niệu hoặc kháng thể kháng Insullin hoặc Calcitonin</t>
  </si>
  <si>
    <t>04C7.442</t>
  </si>
  <si>
    <t>Định lượng kháng thể kháng Tg hoặc ACTH  hoặc GH hoặc  TRAb bằng kỹ thuật miễn dịch phóng xạ</t>
  </si>
  <si>
    <t>03C3.7.1.13</t>
  </si>
  <si>
    <t>Độ tập trung I-131 tuyến giáp</t>
  </si>
  <si>
    <t>04C7.446</t>
  </si>
  <si>
    <t>SPECT  CT</t>
  </si>
  <si>
    <t>03C3.7.1.1</t>
  </si>
  <si>
    <t>SPECT não</t>
  </si>
  <si>
    <t>04C7.445</t>
  </si>
  <si>
    <t>SPECT phóng xạ miễn dịch (2 thời điểm)</t>
  </si>
  <si>
    <t>03C3.7.1.2</t>
  </si>
  <si>
    <t>SPECT tưới máu cơ tim</t>
  </si>
  <si>
    <t>04C7.443</t>
  </si>
  <si>
    <t>SPECT tuyến cận giáp với đồng vị kép</t>
  </si>
  <si>
    <t>03C3.7.1.4</t>
  </si>
  <si>
    <t xml:space="preserve">Thận đồ đồng vị </t>
  </si>
  <si>
    <t>03C3.7.1.31</t>
  </si>
  <si>
    <t>Xạ hình bạch mạch với Tc-99m HMPAO</t>
  </si>
  <si>
    <t>03C3.7.1.28</t>
  </si>
  <si>
    <t>Xạ hình chẩn đoán chức năng co bóp dạ dày với Tc-99m Sulfur Colloid dạ dày với Tc-99m Sulfur Colloid</t>
  </si>
  <si>
    <t>03C3.7.1.27</t>
  </si>
  <si>
    <t>Xạ hình chẩn đoán chức năng thực quản và trào ngược dạ dày - thực quản với Tc-99m Sulfur Colloid</t>
  </si>
  <si>
    <t>03C3.7.1.19</t>
  </si>
  <si>
    <t xml:space="preserve">Xạ hình chẩn đoán khối u </t>
  </si>
  <si>
    <t>03C3.7.1.24</t>
  </si>
  <si>
    <t xml:space="preserve">Xạ hình chẩn đoán nhồi máu cơ tim với Tc-99m Pyrophosphate </t>
  </si>
  <si>
    <t>03C3.7.1.30</t>
  </si>
  <si>
    <t xml:space="preserve">Xạ hình chẩn đoán túi thừa Meckel với Tc-99m </t>
  </si>
  <si>
    <t>03C3.7.1.9</t>
  </si>
  <si>
    <t xml:space="preserve">Xạ hình chẩn đoán u máu trong gan </t>
  </si>
  <si>
    <t>03C3.7.1.17</t>
  </si>
  <si>
    <t>Xạ hình chẩn đoán xuất huyết đường tiêu hoá với hồng cầu đánh dấu Tc-99m</t>
  </si>
  <si>
    <t>03C3.7.1.3</t>
  </si>
  <si>
    <t>Xạ hình chức năng thận</t>
  </si>
  <si>
    <t>03C3.7.1.5</t>
  </si>
  <si>
    <t>Xạ hình chức năng thận - tiết niệu sau ghép thận với Tc-99m MAG3</t>
  </si>
  <si>
    <t>03C3.7.1.23</t>
  </si>
  <si>
    <t xml:space="preserve">Xạ hình chức năng tim </t>
  </si>
  <si>
    <t>03C3.7.1.8</t>
  </si>
  <si>
    <t xml:space="preserve">Xạ hình gan mật </t>
  </si>
  <si>
    <t>03C3.7.1.10</t>
  </si>
  <si>
    <t>Xạ hình gan với Tc-99m Sulfur Colloid</t>
  </si>
  <si>
    <t>Xạ hình hạch Lympho</t>
  </si>
  <si>
    <t>03C3.7.1.11</t>
  </si>
  <si>
    <t xml:space="preserve">Xạ hình lách </t>
  </si>
  <si>
    <t>03C3.7.1.20</t>
  </si>
  <si>
    <t>Xạ hình lưu thông dịch não tuỷ</t>
  </si>
  <si>
    <t>03C3.7.1.29</t>
  </si>
  <si>
    <t xml:space="preserve">Xạ hình não </t>
  </si>
  <si>
    <t>04C7.444</t>
  </si>
  <si>
    <t>Xạ hình phóng xạ miễn dịch (2 thời điểm)</t>
  </si>
  <si>
    <t>03C3.7.1.6</t>
  </si>
  <si>
    <t>Xạ hình thận với Tc-99m DMSA (DTPA)</t>
  </si>
  <si>
    <t>03C3.7.1.33</t>
  </si>
  <si>
    <t>Xạ hình thông khí phổi</t>
  </si>
  <si>
    <t>03C3.7.1.16</t>
  </si>
  <si>
    <t>Xạ hình tĩnh mạch với Tc-99m MAA</t>
  </si>
  <si>
    <t>03C3.7.1.18</t>
  </si>
  <si>
    <t>Xạ hình toàn thân với I-131</t>
  </si>
  <si>
    <t>03C3.7.1.32</t>
  </si>
  <si>
    <t xml:space="preserve">Xạ hình tưới máu phổi </t>
  </si>
  <si>
    <t>03C3.7.1.14</t>
  </si>
  <si>
    <t>Xạ hình tưới máu tinh hoàn với Tc-99m</t>
  </si>
  <si>
    <t>04C7.439</t>
  </si>
  <si>
    <t>Xạ hình tụy</t>
  </si>
  <si>
    <t>03C3.7.1.21</t>
  </si>
  <si>
    <t>Xạ hình tuỷ xương với Tc-99m Sulfur Colloid hoặc BMHP Sulfur Colloid hoặc BMHP</t>
  </si>
  <si>
    <t>04C7.438</t>
  </si>
  <si>
    <t>Xạ hình tuyến cận giáp: với Tc-99m MIBI hoặc với Tc-99m - V- DMSA hoặc với đồng vị kép</t>
  </si>
  <si>
    <t>03C3.7.1.12</t>
  </si>
  <si>
    <t xml:space="preserve">Xạ hình tuyến giáp </t>
  </si>
  <si>
    <t>03C3.7.1.15</t>
  </si>
  <si>
    <t>Xạ hình tuyến nước bọt với Tc-99m</t>
  </si>
  <si>
    <t>03C3.7.1.7</t>
  </si>
  <si>
    <t xml:space="preserve">Xạ hình tuyến thượng thận với I-131 MIBG </t>
  </si>
  <si>
    <t>03C3.7.1.34</t>
  </si>
  <si>
    <t>Xạ hình tuyến vú</t>
  </si>
  <si>
    <t>03C3.7.1.22</t>
  </si>
  <si>
    <t xml:space="preserve">Xạ hình xương </t>
  </si>
  <si>
    <t>03C3.7.1.35</t>
  </si>
  <si>
    <t>Xạ hình xương 3 pha với Tc-99m MDP</t>
  </si>
  <si>
    <t>03C3.7.1.26</t>
  </si>
  <si>
    <t>Xác định đời sống hồng cầu, nơi phân huỷ hồng cầu với hồng cầu đánh dấu Cr-51</t>
  </si>
  <si>
    <t>03C3.7.1.25</t>
  </si>
  <si>
    <t>Xác định thể tích hồng cầu với hồng cầu đánh dấu Cr-51</t>
  </si>
  <si>
    <t>Điều trị bằng chất phóng xạ (giá chưa bao gồm  dược chất phóng xạ, hợp chất đánh dấu, vật tư phóng xạ và các thuốc bổ trợ khác, nếu có sử dụng)</t>
  </si>
  <si>
    <t>03C3.7.2.36</t>
  </si>
  <si>
    <t xml:space="preserve">Điều trị Basedow/ bướu tuyến giáp đơn thuần/ nhân độc tuyến giáp bằng I-131 </t>
  </si>
  <si>
    <t>03C3.7.2.38</t>
  </si>
  <si>
    <t xml:space="preserve">Điều trị ung thư tuyến giáp bằng I-131 </t>
  </si>
  <si>
    <t>03C3.7.2.44</t>
  </si>
  <si>
    <t>Điều trị bệnh đa hồng cầu nguyên phát/ bệnh Leucose kinh/ giảm đau do ung thư di căn vào xương bằng P-32</t>
  </si>
  <si>
    <t>03C3.7.2.46</t>
  </si>
  <si>
    <t xml:space="preserve">Điều trị giảm đau bằng Sammarium 153 (1 đợt điều trị 10 ngày) </t>
  </si>
  <si>
    <t>03C3.7.2.40</t>
  </si>
  <si>
    <t>Điều trị sẹo lồi/ Eczema/ u máu nông bằng P-32 (tính cho 1 ngày điều trị)</t>
  </si>
  <si>
    <t>03C3.7.2.43</t>
  </si>
  <si>
    <t xml:space="preserve">Điều trị tràn dịch màng bụng/ màng phổi do ung thư bằng keo phóng xạ </t>
  </si>
  <si>
    <t>03C3.7.2.52</t>
  </si>
  <si>
    <t xml:space="preserve">Điều trị u tuyến thượng thận và u tế bào thần kinh bằng I-131 MIBG </t>
  </si>
  <si>
    <t>03C3.7.2.49</t>
  </si>
  <si>
    <t xml:space="preserve">Điều trị ung thư gan bằng keo Silicon P-32 </t>
  </si>
  <si>
    <t>03C3.7.2.47</t>
  </si>
  <si>
    <t xml:space="preserve">Điều trị ung thư gan nguyên phát bằng I-131 Lipiodol </t>
  </si>
  <si>
    <t>03C3.7.2.48</t>
  </si>
  <si>
    <t xml:space="preserve">Điều trị ung thư gan nguyên phát bằng Renium188 </t>
  </si>
  <si>
    <t>03C3.7.2.51</t>
  </si>
  <si>
    <t>Điều trị ung thư tiền liệt tuyến bằng hạt phóng xạ I-125</t>
  </si>
  <si>
    <t>03C3.7.2.50</t>
  </si>
  <si>
    <t xml:space="preserve">Điều trị ung thư vú bằng hạt phóng xạ I-125 </t>
  </si>
  <si>
    <t>03C3.7.2.42</t>
  </si>
  <si>
    <t xml:space="preserve">Điều trị viêm bao hoạt dịch bằng keo phóng xạ </t>
  </si>
  <si>
    <t>Chưa bao gồm chi phí dây dẫn trong trường hợp tiêm hạt vi cầu vào khối u gan thứ 2 trở lên.</t>
  </si>
  <si>
    <t>G</t>
  </si>
  <si>
    <t>CÁC DỊCH VỤ KHÁC</t>
  </si>
  <si>
    <t>Theo dõi tim thai và cơn co tử cung bằng monitoring</t>
  </si>
  <si>
    <t>Gây mê trong phẫu thuật mắt</t>
  </si>
  <si>
    <t>Gây mê trong thủ thuật mắt</t>
  </si>
  <si>
    <t>03C5.1</t>
  </si>
  <si>
    <t>Telemedicine</t>
  </si>
  <si>
    <t>Điều trị bệnh rụng tóc hoặc bệnh hói hoặc rạn da sử dụng phương pháp vi kim dẫn thuốc và tái tạo collagen</t>
  </si>
  <si>
    <t xml:space="preserve">Điều trị bệnh da sử dụng phương pháp vi kim dẫn thuốc và tái tạo collagen </t>
  </si>
  <si>
    <t xml:space="preserve">Điều trị các bệnh về da sử dụng công nghệ ionphoresis </t>
  </si>
  <si>
    <t>Phẫu thuật cấy lông mày</t>
  </si>
  <si>
    <t>Xoá xăm bằng các kỹ thuật Laser Ruby</t>
  </si>
  <si>
    <t>Xoá nếp nhăn bằng Laser  Fractional, Intracell</t>
  </si>
  <si>
    <t>Trẻ hoá da bằng các kỹ thuật Laser Fractional</t>
  </si>
  <si>
    <t>Trẻ hoá da bằng Radiofrequency (RF)</t>
  </si>
  <si>
    <t>Điều trị bệnh da bằng kỹ thuật ly trích huyết tương giàu tiểu cầu  (PRP)</t>
  </si>
  <si>
    <t>Điều trị lão hóa da sử dụng kim dẫn thuốc</t>
  </si>
  <si>
    <t>Điều trị mụn trứng cá, rụng tóc bằng máy Mesoderm</t>
  </si>
  <si>
    <t>Điều trị bệnh da bằng chiếu đèn LED</t>
  </si>
  <si>
    <t>Bơm tinh trùng vào buồng tử cung (IUI)</t>
  </si>
  <si>
    <t>Cấy - tháo thuốc tránh thai</t>
  </si>
  <si>
    <t>Chọc hút noãn</t>
  </si>
  <si>
    <t>Chọc hút tinh hoàn mào tinh hoàn lấy tinh trùng hoặc sinh thiết tinh hoàn, mào tinh hoàn</t>
  </si>
  <si>
    <t>Chuyển phôi hoặc chuyển phôi giao tử vào vòi tử cung</t>
  </si>
  <si>
    <t>Đặt và tháo dụng cụ tử cung</t>
  </si>
  <si>
    <t>Điều trị tắc tia sữa bằng máy hút hoặc sóng ngắn hoặc hồng ngoại</t>
  </si>
  <si>
    <t>Giảm thiểu phôi (Giảm thiểu thai)</t>
  </si>
  <si>
    <t>Lọc rửa tinh trùng</t>
  </si>
  <si>
    <t>Rã đông phôi, noãn</t>
  </si>
  <si>
    <t>Rã đông tinh trùng</t>
  </si>
  <si>
    <t>Sinh thiết phôi chẩn đoán (Sinh thiết phôi bào cho chẩn đoán di truyền tiền làm tổ (Biopsy-PGS)/cho 1 người bệnh)</t>
  </si>
  <si>
    <t>Tiêm tinh trùng vào bào tương của noãn (ICSI)</t>
  </si>
  <si>
    <t>Triệt sản nam (bằng dao hoặc không bằng dao)</t>
  </si>
  <si>
    <t>03C2.3.93</t>
  </si>
  <si>
    <t>Phẫu thuật điều trị tật khúc xạ bằng Laser Excimer (01 mắt)</t>
  </si>
  <si>
    <t>03C2.3.21</t>
  </si>
  <si>
    <t>Rạch giác mạc nan hoa (1 mắt)</t>
  </si>
  <si>
    <t>03C2.3.22</t>
  </si>
  <si>
    <t>Rạch giác mạc nan hoa (2 mắt)</t>
  </si>
  <si>
    <t>03C2.5.7.40</t>
  </si>
  <si>
    <t>Dùng laser, sóng cao tần trong điều trị sẹo &gt;2cm</t>
  </si>
  <si>
    <t>Ghi chú:</t>
  </si>
  <si>
    <t xml:space="preserve">1. Giá của các dịch vụ kỹ thuật đã bao gồm tiền thuốc, vật tư tiêu hao, vật tư thay thế để thực hiện dịch vụ trừ một số trường hợp đặc biệt đã có ghi chú cụ thể. Bệnh viện không được thu thêm của người bệnh các chi phí đã kết cấu trong giá của các dịch vụ. </t>
  </si>
  <si>
    <t>2. Chi phí gây mê: 
+ Giá của các phẫu thuật đã bao gồm chi phí gây mê hoặc gây tê (trừ chuyên khoa Mắt); Trường hợp khi thực hiện phẫu thuật chuyên khoa mắt gây mê thì chi phí gây mê được thanh toán theo giá của dịch vụ số 1905 của Phụ lục này.
+ Giá của các thủ thuật đã bao gồm chi phí thuốc gây tê, an thần tiền mê, chưa bao gồm chi phí gây mê (trừ một số trường hợp đã ghi cụ thể đã bao gồm chi phí gây mê). 
     Trường hợp khi thực hiện thủ thuật cần phải gây mê thì chi phí gây mê của thủ thuật chuyên khoa mắt được thanh toán theo giá của dịch vụ số1906; chi phí gây mê của các thủ thuật còn lại khác được thanh toán theo giá của dịch vụ số 1230 của Phụ lục này.</t>
  </si>
  <si>
    <t xml:space="preserve">3. Dịch vụ định nhóm máu ABO trong truyền máu đối với các xét nghiệm số 1281, 1282, 1283 quy định tại Phụ lục này:
a) Định nhóm máu hệ ABO tại khoa xét nghiệm khi phát máu toàn phần và các chế phẩm khối hồng cầu, khối bạch cầu, khối tiểu cầu, huyết tương:
- Định nhóm máu cho người bệnh: thanh toán 1 lần theo giá dịch vụ số thứ tự 1283 (do mức giá của dịch vụ 1283 đã tính chi phí của 2 lần định nhóm máu hệ ABO trên cùng một mẫu máu hoặc 2 mẫu máu của cùng một người bệnh bằng 2 phương pháp huyết thanh mẫu và hồng cầu mẫu);
- Định nhóm máu hệ ABO của đơn vị túi máu, đơn vị chế phẩm máu: thanh toán 01 lần theo giá dịch vụ số thứ tự 1281;
- Trường hợp người bệnh được phát nhiều đơn vị máu hoặc chế phẩm máu tại cùng một thời điểm thì bắt đầu từ đơn vị máu hoặc đơn vị chế phẩm thứ 2 trở đi, cứ phát thêm một đơn vị thì sẽ được thanh toán thêm 01 lần định nhóm máu hệ ABO của đơn vị túi máu theo giá dịch vụ có số thứ tự 1281. Trường hợp này không phải xác định nhóm máu hệ ABO của người bệnh do người bệnh đã được xác định nhóm máu hệ ABO khi phát đơn vị máu hoặc đơn vị chế phẩm thứ nhất. 
</t>
  </si>
  <si>
    <t>b) Xét nghiệm định nhóm máu hệ ABO tại giường bệnh:</t>
  </si>
  <si>
    <t>- Định nhóm máu hệ ABO tại giường bệnh khi người bệnh được truyền máu toàn phần hoặc khối hồng cầu hoặc khối bạch cầu: thanh toán 01 lần theo giá dịch vụ có số thứ tự 1281;</t>
  </si>
  <si>
    <t>- Định nhóm máu hệ ABO tại giường bệnh khi người bệnh được truyền chế phẩm huyết tương, khối tiểu cầu: thanh toán 01 lần theo giá dịch vụ có số thứ tự 1282;</t>
  </si>
  <si>
    <t>- Trường hợp tại cùng một thời điểm người bệnh được truyền nhiều đơn vị máu hoặc chế phẩm máu thì bắt đầu từ đơn vị máu hoặc đơn vị chế phẩm thứ 2 trở đi thanh toán thêm 01 lần định nhóm máu tại giường bệnh theo mức giá dịch vụ có số thứ tự 1281; Số lần định nhóm máu ABO tại giường, thực hiện theo quy định của Bộ Y tế.</t>
  </si>
  <si>
    <t>- Mức giá của các dịch vụ định nhóm máu ABO từ số thứ tự 1281, 1282, 1283 được quy định chung cho các phương pháp ống nghiệm, phiến đá hoặc trên giấy.</t>
  </si>
  <si>
    <t>Phụ lục IV</t>
  </si>
  <si>
    <t>BỔ SUNG GHI CHÚ CỦA MỘT SỐ DỊCH VỤ KỸ THUẬT Y TẾ</t>
  </si>
  <si>
    <t>Ma tuong duong</t>
  </si>
  <si>
    <t>Mã theo TT50</t>
  </si>
  <si>
    <t>Tên theo Thông tư 50/2014/TT-BYT</t>
  </si>
  <si>
    <t>Tên theo TT50</t>
  </si>
  <si>
    <t>Phân tuyến</t>
  </si>
  <si>
    <t>Tên theo thông tư 14/2019/TT-BYT</t>
  </si>
  <si>
    <t xml:space="preserve">Ghi chú </t>
  </si>
  <si>
    <t>01.0209.0099</t>
  </si>
  <si>
    <t>1.209</t>
  </si>
  <si>
    <t>Dẫn lưu não thất cấp cứu ≤ 8 giờ</t>
  </si>
  <si>
    <t>T2</t>
  </si>
  <si>
    <t>Chưa bao gồm bộ dẫn lưu não thất và đo áp lực nội sọ. Thanh toán theo số lần thực hiện kỹ thuật đặt dẫn lưu, không thanh toán theo giờ.</t>
  </si>
  <si>
    <t>01.0231.0298</t>
  </si>
  <si>
    <t>1.231</t>
  </si>
  <si>
    <t>Đặt ống thông Blakemore vào thực quản cầm máu</t>
  </si>
  <si>
    <t>T1</t>
  </si>
  <si>
    <t>Thủ thuật loại I (HSCC - CĐ)</t>
  </si>
  <si>
    <t>Chưa bao gồm bộ ống thông  Blakemore</t>
  </si>
  <si>
    <t>02.0127.0054</t>
  </si>
  <si>
    <t>2.127</t>
  </si>
  <si>
    <t>Triệt đốt thần kinh giao cảm động mạch thận bằng năng lượng sóng tần số radio qua đường ống thông trong điều trị tăng huyết áp kháng trị</t>
  </si>
  <si>
    <t>TDB</t>
  </si>
  <si>
    <t>Chưa bao gồm catheter đốt và cáp nối</t>
  </si>
  <si>
    <t>02.0219.0150</t>
  </si>
  <si>
    <t>2.219</t>
  </si>
  <si>
    <t>Nội soi bơm rửa bàng quang, bơm hoá chất</t>
  </si>
  <si>
    <t>Chưa bao gồm hóa chất</t>
  </si>
  <si>
    <t>02.0461.0107</t>
  </si>
  <si>
    <t>2.461</t>
  </si>
  <si>
    <t xml:space="preserve">Điều trị rối loạn nhịp tim bằng sóng cao tần thông thường </t>
  </si>
  <si>
    <t>Chưa bao gồm bộ dụng cụ điều trị rối loạn nhịp tim bằng RF.</t>
  </si>
  <si>
    <t>10.0051.0374</t>
  </si>
  <si>
    <t>10.51</t>
  </si>
  <si>
    <t>Phẫu thuật u rễ thần kinh ngoài màng tủy kèm tái tạo đốt sống, bằng đường vào phía sau</t>
  </si>
  <si>
    <t>PDB</t>
  </si>
  <si>
    <t>Chưa bao gồm xương nhân tạo hoặc sản phẩm sinh học thay thế xương, đốt sống nhân tạo.</t>
  </si>
  <si>
    <t>10.0053.0374</t>
  </si>
  <si>
    <t>10.53</t>
  </si>
  <si>
    <t>Phẫu thuật u trong và ngoài ống sống, kèm tái tạo đốt sống, bằng đường vào trước hoặc trước-ngoài</t>
  </si>
  <si>
    <t>10.0167.0582</t>
  </si>
  <si>
    <t>10.167</t>
  </si>
  <si>
    <t>Phẫu thuật điều trị vết thương - chấn thương mạch máu chi</t>
  </si>
  <si>
    <t>P1</t>
  </si>
  <si>
    <t>Phẫu thuật loại I (Ngoại khoa)</t>
  </si>
  <si>
    <t>Chưa bao gồm đoạn mạch nhân tạo.</t>
  </si>
  <si>
    <t>10.0175.0581</t>
  </si>
  <si>
    <t>10.175</t>
  </si>
  <si>
    <t>Phẫu thuật Hybrid trong cấp cứu mạch máu (phẫu thuật mạch + can thiệp mạch)</t>
  </si>
  <si>
    <t>Phẫu thuật đặc biệt (Ngoại khoa)</t>
  </si>
  <si>
    <t>Chưa bao gồm: mạch nhân tạo, keo sinh học, bóng nong, stent, các vật liệu nút mạch, các loại ống thông hoặc vi ống thông, các loại dây dẫn hoặc vi dây dẫn, các vòng xoắn kim loại, dụng cụ lấy dị vật, bộ dụng cụ lấy huyết khối.</t>
  </si>
  <si>
    <t>10.0249.0582</t>
  </si>
  <si>
    <t>10.249</t>
  </si>
  <si>
    <t>Phẫu thuật bắc cầu điều trị thiếu máu mạn tính chi</t>
  </si>
  <si>
    <t>10.0250.0582</t>
  </si>
  <si>
    <t>10.250</t>
  </si>
  <si>
    <t>Phẫu thuật điều trị tắc động mạch chi cấp tính do huyết khối, mảnh sùi, dị vật</t>
  </si>
  <si>
    <t>10.0251.0582</t>
  </si>
  <si>
    <t>10.251</t>
  </si>
  <si>
    <t>Phẫu thuật điều trị tắc động mạch chi bán cấp tính</t>
  </si>
  <si>
    <t>10.0258.0582</t>
  </si>
  <si>
    <t>10.258</t>
  </si>
  <si>
    <t>Phẫu thuật bắc cầu động mạch nách – động mạch đùi</t>
  </si>
  <si>
    <t>10.0270.0581</t>
  </si>
  <si>
    <t>10.270</t>
  </si>
  <si>
    <t>Phẫu thuật Hybrid điều trị bệnh mạch máu (phẫu thuật mạch + can thiệp mạch)</t>
  </si>
  <si>
    <t>10.0312.0087</t>
  </si>
  <si>
    <t>10.312</t>
  </si>
  <si>
    <t>Chọc hút và bơm thuốc vào nang thận</t>
  </si>
  <si>
    <t>10.0312.0088</t>
  </si>
  <si>
    <t>10.0313.0104</t>
  </si>
  <si>
    <t>10.313</t>
  </si>
  <si>
    <t>Dẫn lưu đài bể thận qua da</t>
  </si>
  <si>
    <t>Chưa bao gồm sonde.</t>
  </si>
  <si>
    <t>10.0318.0104</t>
  </si>
  <si>
    <t>10.318</t>
  </si>
  <si>
    <t>Dẫn lưu thận qua da dưới hướng dẫn của siêu âm</t>
  </si>
  <si>
    <t>10.0383.0436</t>
  </si>
  <si>
    <t>10.383</t>
  </si>
  <si>
    <t>Đặt ống Stent chữa bí đái do phì đại tiền liệt tuyến</t>
  </si>
  <si>
    <t>10.0603.0465</t>
  </si>
  <si>
    <t>10.603</t>
  </si>
  <si>
    <t>Lấy huyết khối tĩnh mạch cửa</t>
  </si>
  <si>
    <t>10.0604.0465</t>
  </si>
  <si>
    <t>10.604</t>
  </si>
  <si>
    <t>Các loại phẫu thuật phân lưu cửa chủ</t>
  </si>
  <si>
    <t>10.0618.0491</t>
  </si>
  <si>
    <t>10.618</t>
  </si>
  <si>
    <t>Thăm dò kết hợp với tiêm cồn hoặc đốt sóng cao tần hoặc áp lạnh</t>
  </si>
  <si>
    <t>Chưa bao gồm kim đốt sóng cao tần.</t>
  </si>
  <si>
    <t>10.0823.0582</t>
  </si>
  <si>
    <t>10.823</t>
  </si>
  <si>
    <t>Phẫu thuật và điều trị trật khớp quay trụ dưới</t>
  </si>
  <si>
    <t>Chưa bao gồm kim găm, nẹp vít.</t>
  </si>
  <si>
    <t>10.0829.0582</t>
  </si>
  <si>
    <t>10.829</t>
  </si>
  <si>
    <t>Phẫu thuật phương pháp Suave.Kapandji và điều trị viêm khớp quay trụ dưới</t>
  </si>
  <si>
    <t>15.0002.1000</t>
  </si>
  <si>
    <t>15.2</t>
  </si>
  <si>
    <t>Phẫu thuật cấy máy trợ thính đường xương (BAHA)</t>
  </si>
  <si>
    <t>Phẫu thuật loại I (Tai Mũi Họng)</t>
  </si>
  <si>
    <t>Chưa bao gồm máy trợ thính đường xương.</t>
  </si>
  <si>
    <t>18.0580.0064</t>
  </si>
  <si>
    <t>18.580</t>
  </si>
  <si>
    <t>Đốt sóng cao tần điều trị các khối u số hóa xóa nền</t>
  </si>
  <si>
    <t xml:space="preserve"> Chưa bao gồm bộ kim đốt và dây dẫn tín hiệu.</t>
  </si>
  <si>
    <t>27.0065.0541</t>
  </si>
  <si>
    <t>27.65</t>
  </si>
  <si>
    <t>Phẫu thuật nội soi lấy nhân đệm cột sống thắt lưng qua lỗ liên hợp</t>
  </si>
  <si>
    <t>Chưa bao gồm bộ kít dùng trong điều trị thoát vị đĩa đệm cột sống, mũi khoan (mài), miếng ghép đĩa đệm, nẹp, vít.</t>
  </si>
  <si>
    <t>27.0066.0541</t>
  </si>
  <si>
    <t>27.66</t>
  </si>
  <si>
    <t>Phẫu thuật nội soi cắt bản sống giải ép trong hẹp ống sống thắt lưng</t>
  </si>
  <si>
    <t>27.0068.0541</t>
  </si>
  <si>
    <t>27.68</t>
  </si>
  <si>
    <t>Phẫu thuật nội soi lấy đĩa đệm cột sống ngực đường trước trong vẹo cột sống</t>
  </si>
  <si>
    <t>Chưa bao gồm hệ thống bộ kít dùng trong điều trị thoát vị đĩa đệm cột sống, mũi khoan (mài), miếng ghép đĩa đệm, nẹp, vít, xương nhân tạo hoặc sản phẩm thay thế xương.</t>
  </si>
  <si>
    <t>27.0069.0541</t>
  </si>
  <si>
    <t>27.69</t>
  </si>
  <si>
    <t>Phẫu thuật nội soi chỉnh vẹo cột sống ngực</t>
  </si>
  <si>
    <t>27.0070.0541</t>
  </si>
  <si>
    <t>27.70</t>
  </si>
  <si>
    <t>Phẫu thuật nội soi lấy thoát vị đĩa đệm cột sống cổ đường sau</t>
  </si>
  <si>
    <t>Chưa bao gồm mũi khoan (mài).</t>
  </si>
  <si>
    <t>27.0074.0541</t>
  </si>
  <si>
    <t>27.74</t>
  </si>
  <si>
    <t>Phẫu thuật nội soi lấy đĩa đệm cột sống ngực</t>
  </si>
  <si>
    <t>Chưa bao gồm mũi khoan (mài), miếng ghép đĩa đệm, nẹp</t>
  </si>
  <si>
    <t>27.0082.0125</t>
  </si>
  <si>
    <t>27.82</t>
  </si>
  <si>
    <t>Phẫu thuật nội soi cắt - khâu kén khí phổi</t>
  </si>
  <si>
    <t>Chưa bao gồm: máy cắt nối tự động, ghim khâu máy; hoặc Stapler.</t>
  </si>
  <si>
    <t>27.0090.0125</t>
  </si>
  <si>
    <t>27.90</t>
  </si>
  <si>
    <t>Phẫu thuật nội soi cắt u trung thất nhỏ (&lt; 5 cm)</t>
  </si>
  <si>
    <t>27.0091.0412</t>
  </si>
  <si>
    <t>27.91</t>
  </si>
  <si>
    <t>Phẫu thuật nội soi cắt u trung thất lớn (&gt; 5 cm)</t>
  </si>
  <si>
    <t>27.0094.0413</t>
  </si>
  <si>
    <t>27.94</t>
  </si>
  <si>
    <t>Phẫu thuật nội soi cắt một phần thùy phổi, kén - nang phổi</t>
  </si>
  <si>
    <t>27.0095.0413</t>
  </si>
  <si>
    <t>27.95</t>
  </si>
  <si>
    <t>Phẫu thuật nội soi cắt một thùy phổi</t>
  </si>
  <si>
    <t>27.0096.0413</t>
  </si>
  <si>
    <t>27.96</t>
  </si>
  <si>
    <t>Phẫu thuật nội soi cắt một thùy phổi kèm nạo vét hạch</t>
  </si>
  <si>
    <t>27.0097.0413</t>
  </si>
  <si>
    <t>27.97</t>
  </si>
  <si>
    <t>Phẫu thuật nội soi cắt một phổi</t>
  </si>
  <si>
    <t>27.0098.0413</t>
  </si>
  <si>
    <t>27.98</t>
  </si>
  <si>
    <t>Phẫu thuật nội soi cắt một phổi kèm nạo vét hạch</t>
  </si>
  <si>
    <t>27.0099.0413</t>
  </si>
  <si>
    <t>27.99</t>
  </si>
  <si>
    <t>Phẫu thuật nội soi cắt - nối phế quản</t>
  </si>
  <si>
    <t>27.0135.1209</t>
  </si>
  <si>
    <t>27.135</t>
  </si>
  <si>
    <t>Phẫu thuật mở cơ thực quản nội soi ngực phải điều trị bệnh co thắt thực quản lan tỏa</t>
  </si>
  <si>
    <t>Phẫu thuật đặc biệt (Phẫu thuật Nội soi)</t>
  </si>
  <si>
    <t xml:space="preserve">Chưa bao gồm dao hàn mạch, hàn mô. </t>
  </si>
  <si>
    <t>27.0313.1196</t>
  </si>
  <si>
    <t>27.313</t>
  </si>
  <si>
    <t>Phẫu thuật nội soi đặt tấm lưới nhân tạo đường vào hoàn toàn trước phúc mạc (TEP)</t>
  </si>
  <si>
    <t>Phẫu thuật loại I (Nội soi)</t>
  </si>
  <si>
    <t>Chưa bao gồm tấm lưới nhân tạo.</t>
  </si>
  <si>
    <t>27.0314.1196</t>
  </si>
  <si>
    <t>27.314</t>
  </si>
  <si>
    <t>Phẫu thuật nội soi đặt tấm lưới nhân tạo trước phúc mạc đường vào qua ổ bụng (TAPP)</t>
  </si>
  <si>
    <t>27.0315.1196</t>
  </si>
  <si>
    <t>27.315</t>
  </si>
  <si>
    <t>Phẫu thuật nội soi đặt lưới nhân tạo trong ổ bụng</t>
  </si>
  <si>
    <t>27.0354.1196</t>
  </si>
  <si>
    <t>27.354</t>
  </si>
  <si>
    <t>Tán sỏi thận qua da</t>
  </si>
  <si>
    <t>27.0355.1196</t>
  </si>
  <si>
    <t>27.355</t>
  </si>
  <si>
    <t>Nội soi niệu quản ngược dòng bằng ống soi mềm tán sỏi thận bằng laser</t>
  </si>
  <si>
    <t>Chưa bao gồm sonde JJ và rọ lấy sỏi.</t>
  </si>
  <si>
    <t>27.0445.0542</t>
  </si>
  <si>
    <t>27.445</t>
  </si>
  <si>
    <t>Phẫu thuật nội soi đính lại điểm bám gân nhị đầu</t>
  </si>
  <si>
    <t>Chưa bao gồm lưỡi bào (mài), bộ dây bơm nước, đầu đốt điện, tay dao đốt điện, ốc, vít.</t>
  </si>
  <si>
    <t>27.0448.0541</t>
  </si>
  <si>
    <t>27.448</t>
  </si>
  <si>
    <t>Phẫu thuật nội soi khâu chóp xoay</t>
  </si>
  <si>
    <t>27.0451.1196</t>
  </si>
  <si>
    <t>27.451</t>
  </si>
  <si>
    <t>Phẫu thuật nội soi cắt hoạt mạc viêm khớp khuỷu</t>
  </si>
  <si>
    <t>27.0454.1196</t>
  </si>
  <si>
    <t>27.454</t>
  </si>
  <si>
    <t>Phẫu thuật nội soi điều trị viêm mỏm trên lồi cầu ngoài</t>
  </si>
  <si>
    <t>14.49</t>
  </si>
  <si>
    <t>Phẫu thuật cố định IOL thì hai + cắt dịch kính</t>
  </si>
  <si>
    <r>
      <t>Chưa bao gồm:</t>
    </r>
    <r>
      <rPr>
        <sz val="11"/>
        <color indexed="8"/>
        <rFont val="Times"/>
        <family val="1"/>
      </rPr>
      <t xml:space="preserve"> thủy tinh thể nhân tạo, </t>
    </r>
    <r>
      <rPr>
        <sz val="11"/>
        <color indexed="8"/>
        <rFont val="Times"/>
        <family val="1"/>
      </rPr>
      <t xml:space="preserve"> đầu cắt dịch kính, đầu laser, dây dẫn sáng.</t>
    </r>
  </si>
  <si>
    <t>14.42</t>
  </si>
  <si>
    <t>Lấy thể thủy tinh sa, lệch trong bao phối hợp cắt dịch kính có hoặc không cố định IOL</t>
  </si>
  <si>
    <t>Chưa bao gồm đầu cắt, thủy tinh thể nhân tạo.</t>
  </si>
  <si>
    <t>14.43</t>
  </si>
  <si>
    <t>Cắt thể thủy tinh, dịch kính có hoặc không cố định IOL</t>
  </si>
  <si>
    <t>01.0023.0097</t>
  </si>
  <si>
    <t>01.0023</t>
  </si>
  <si>
    <t>Thăm dò huyết động theo phương pháp PiCCO</t>
  </si>
  <si>
    <t>Chưa bao gồm bộ theo dõi cung liên tục tim PiCCO (catheter động mạch đùi có đầu nhận cảm biến)</t>
  </si>
  <si>
    <t>01.0247.0118</t>
  </si>
  <si>
    <t>Hạ thân nhiệt chỉ huy</t>
  </si>
  <si>
    <t>Chưa bao gồm: bộ bẫy khí và hệ thống kết nối (bộ dây truyền dịch ICY hoặc chăn hạ  nhiệt)</t>
  </si>
  <si>
    <t>01.0322.0097</t>
  </si>
  <si>
    <t>Khai thông động mạch vành bằng sử dụng thuốc tiêu sợi huyết trong điều trị nhồi máu cơ tim cấp</t>
  </si>
  <si>
    <t>Chưa bao gồm thuốc tiêu sợi huyết</t>
  </si>
  <si>
    <t>01.0346.0097</t>
  </si>
  <si>
    <t>Khai thông mạch não bằng điều trị thuốc tiêu sợi huyết trong nhồi máu não cấp</t>
  </si>
  <si>
    <t>01.0386.0097</t>
  </si>
  <si>
    <t>Khai thông động mạch phổi bằng sử dụng thuốc tiêu sợi huyết trong điều trị tắc mạch phổi cấp</t>
  </si>
  <si>
    <t>01.0191</t>
  </si>
  <si>
    <t>Lọc máu hấp phụ bằng quả lọc resin</t>
  </si>
  <si>
    <t>Chưa bao gồm quả lọc Resin</t>
  </si>
  <si>
    <t>27.0101.0403</t>
  </si>
  <si>
    <t>Phẫu thuật nội soi sửa van hai lá</t>
  </si>
  <si>
    <t>Chưa bao gồm bộ tim phổi nhân tạo và dây chạy máy, vòng van và van tim nhân tạo, mạch máu nhân tạo, động mạch chủ nhân tạo,  keo sinh học dùng trong phẫu thuật phình tách động mạch, quả lọc tách huyết tương và bộ dây dẫn, miếng vá siêu mỏng, dung dịch bảo vệ tạng, dây truyền dung dịch bảo vệ tạng.</t>
  </si>
  <si>
    <t>27.0102.0403</t>
  </si>
  <si>
    <t>27.102</t>
  </si>
  <si>
    <t>Phẫu thuật nội soi thay van hai lá</t>
  </si>
  <si>
    <t>27.0103.0403</t>
  </si>
  <si>
    <t>27.103</t>
  </si>
  <si>
    <t>Phẫu thuật nội soi đóng lỗ thông liên nhĩ</t>
  </si>
  <si>
    <t xml:space="preserve">Chưa bao gồm bộ tim phổi nhân tạo và dây chạy máy, vòng van và van tim nhân tạo, mạch máu nhân tạo, động mạch chủ nhân tạo,  keo sinh học dùng trong phẫu thuật phình tách động mạch, quả lọc tách huyết tương và bộ dây dẫn, miếng vá siêu mỏng, dung dịch bảo vệ tạng, dây truyền dung dịch bảo vệ tạng; </t>
  </si>
  <si>
    <t>Nội soi can thiệp - Nong thực quản bằng bóng</t>
  </si>
  <si>
    <t>Nong thực quản qua nội soi</t>
  </si>
  <si>
    <t xml:space="preserve">Chưa bao gồm bóng nong thực quản </t>
  </si>
  <si>
    <t>2.321</t>
  </si>
  <si>
    <t>Siêu âm can thiệp - Đặt dẫn lưu đường mật, đặt stent đường mật qua da</t>
  </si>
  <si>
    <t>Chưa bao gồm stent, dao cắt, catheter, guidewire, bộ dẫn lưu đường mật</t>
  </si>
  <si>
    <t>Nội soi can thiệp - mở thông dạ dày</t>
  </si>
  <si>
    <t>Chưa bao gồm bộ mở thông dạ dày qua da</t>
  </si>
  <si>
    <t>(Ban hành kèm theo  Nghị quyết số          /2019/NQ-HĐND ngày       /      /2019 của Hội đồng nhân dân tỉnh)</t>
  </si>
  <si>
    <t>GIÁ DỊCH VỤ NGÀY GIƯỜNG BỆNH</t>
  </si>
  <si>
    <t xml:space="preserve"> GIÁ DỊCH VỤ KHÁM BỆNH</t>
  </si>
  <si>
    <t xml:space="preserve">GIÁ DỊCH VỤ KỸ THUẬT VÀ XÉT NGHIỆM ÁP DỤNG CHO CÁC HẠNG BỆNH VIỆN </t>
  </si>
  <si>
    <t>HSV1+2 IgG miễn dịch bán tự động/tự động</t>
  </si>
  <si>
    <t>HSV1+2 IgM miễn dịch bán tự động/tự động</t>
  </si>
  <si>
    <r>
      <t xml:space="preserve">Loại 2: </t>
    </r>
    <r>
      <rPr>
        <sz val="12"/>
        <rFont val="Times New Roman"/>
        <family val="1"/>
      </rPr>
      <t>Các Khoa: Cơ-Xương-Khớp, Da liễu, Dị ứng, Tai-Mũi-Họng, Mắt, Răng Hàm Mặt, Ngoại, Phụ -Sản không mổ; YHDT hoặc PHCN cho nhóm người bệnh tổn thương tủy sống, tai biến mạch máu não, chấn thương sọ não.</t>
    </r>
  </si>
  <si>
    <r>
      <t>Loại 3:</t>
    </r>
    <r>
      <rPr>
        <sz val="12"/>
        <rFont val="Times New Roman"/>
        <family val="1"/>
      </rPr>
      <t xml:space="preserve"> Các khoa:  YHDT, Phục hồi chức năng</t>
    </r>
  </si>
  <si>
    <r>
      <t>Loại 1</t>
    </r>
    <r>
      <rPr>
        <sz val="12"/>
        <rFont val="Times New Roman"/>
        <family val="1"/>
      </rPr>
      <t>: Sau các phẫu thuật loại đặc biệt; Bỏng độ 3-4 trên 70% diện tích cơ thể</t>
    </r>
  </si>
  <si>
    <r>
      <t>Loại 2:</t>
    </r>
    <r>
      <rPr>
        <sz val="12"/>
        <rFont val="Times New Roman"/>
        <family val="1"/>
      </rPr>
      <t xml:space="preserve"> Sau các phẫu thuật loại 1; Bỏng độ 3-4 từ 25 -70% diện tích cơ thể</t>
    </r>
  </si>
  <si>
    <r>
      <t>Loại 3</t>
    </r>
    <r>
      <rPr>
        <sz val="12"/>
        <rFont val="Times New Roman"/>
        <family val="1"/>
      </rPr>
      <t>: Sau các phẫu thuật loại 2; Bỏng độ 2 trên 30% diện tích cơ thể, Bỏng độ 3-4 dưới 25% diện tích cơ thể</t>
    </r>
  </si>
  <si>
    <r>
      <t>Loại 4</t>
    </r>
    <r>
      <rPr>
        <sz val="12"/>
        <rFont val="Times New Roman"/>
        <family val="1"/>
      </rPr>
      <t>: Sau các phẫu thuật loại 3; Bỏng độ 1, độ 2 dưới 30% diện tích cơ thể</t>
    </r>
  </si>
  <si>
    <t>Ngày giường Trạm Y tế xã</t>
  </si>
  <si>
    <r>
      <t xml:space="preserve">Giá </t>
    </r>
    <r>
      <rPr>
        <b/>
        <sz val="13"/>
        <rFont val="Times New Roman"/>
        <family val="1"/>
      </rPr>
      <t>bao gồm chi phí trực tiếp và tiền lương</t>
    </r>
  </si>
  <si>
    <t>Trường hợp chỉ nội soi Tai hoặc Mũi hoặc Họng thì thanh toán 40.000 đồng/ca.</t>
  </si>
  <si>
    <t>Phản ứng hoà hợp có sử dụng kháng globulin người (Kỹ thuật Scangel/ Gelcard trên máy bán tự động/tự động)</t>
  </si>
  <si>
    <r>
      <t xml:space="preserve">Loại 1: </t>
    </r>
    <r>
      <rPr>
        <sz val="12"/>
        <rFont val="Times New Roman"/>
        <family val="1"/>
      </rPr>
      <t>Các khoa: Truyền nhiễm, Hô hấp, Huyết học, Ung thư, Tim mạch, Tâm thần, Thần kinh, Lão, Nhi, Tiêu hoá, Thận học; Nội tiết; Dị ứng (đối với bệnh nhân dị ứng thuốc nặng: Stevens Jonhson hoặc Lyell)</t>
    </r>
  </si>
  <si>
    <r>
      <t>Giá tính cho mỗi đơn vị là 5 thương tổn hoặc 5 cm</t>
    </r>
    <r>
      <rPr>
        <vertAlign val="superscript"/>
        <sz val="12"/>
        <rFont val="Times New Roman"/>
        <family val="1"/>
      </rPr>
      <t>2</t>
    </r>
    <r>
      <rPr>
        <sz val="12"/>
        <rFont val="Times New Roman"/>
        <family val="1"/>
      </rPr>
      <t xml:space="preserve"> diện tích điều trị.</t>
    </r>
  </si>
  <si>
    <r>
      <t>Giá tính cho mỗi đơn vị là 10 cm</t>
    </r>
    <r>
      <rPr>
        <vertAlign val="superscript"/>
        <sz val="12"/>
        <rFont val="Times New Roman"/>
        <family val="1"/>
      </rPr>
      <t>2</t>
    </r>
    <r>
      <rPr>
        <sz val="12"/>
        <rFont val="Times New Roman"/>
        <family val="1"/>
      </rPr>
      <t xml:space="preserve"> diện tích điều trị.</t>
    </r>
  </si>
  <si>
    <r>
      <t xml:space="preserve">Điều trị ung thư gan bằng hạt vi cầu phóng xạ </t>
    </r>
    <r>
      <rPr>
        <vertAlign val="superscript"/>
        <sz val="12"/>
        <rFont val="Times New Roman"/>
        <family val="1"/>
      </rPr>
      <t>90</t>
    </r>
    <r>
      <rPr>
        <sz val="12"/>
        <rFont val="Times New Roman"/>
        <family val="1"/>
      </rPr>
      <t>Y</t>
    </r>
  </si>
  <si>
    <r>
      <t xml:space="preserve">PET/CT bằng bức xạ hãm ở bệnh nhân ung thư gan, ung thư đường mật trong gan, ung thư di căn gan sau điều trị bằng hạt vi cầu phóng xạ </t>
    </r>
    <r>
      <rPr>
        <vertAlign val="superscript"/>
        <sz val="12"/>
        <rFont val="Times New Roman"/>
        <family val="1"/>
      </rPr>
      <t>90</t>
    </r>
    <r>
      <rPr>
        <sz val="12"/>
        <rFont val="Times New Roman"/>
        <family val="1"/>
      </rPr>
      <t>Y</t>
    </r>
  </si>
  <si>
    <r>
      <t>Giá tính cho mỗi đơn vị là 10 cm</t>
    </r>
    <r>
      <rPr>
        <vertAlign val="superscript"/>
        <sz val="12"/>
        <rFont val="Times New Roman"/>
        <family val="1"/>
      </rPr>
      <t>2</t>
    </r>
    <r>
      <rPr>
        <sz val="12"/>
        <rFont val="Times New Roman"/>
        <family val="1"/>
      </rPr>
      <t xml:space="preserve"> diện tích điều trị, không bao gồm thuốc và kim dẫn thuốc.</t>
    </r>
  </si>
  <si>
    <r>
      <t>Giá tính cho mỗi đơn vị là 10 cm</t>
    </r>
    <r>
      <rPr>
        <vertAlign val="superscript"/>
        <sz val="12"/>
        <rFont val="Times New Roman"/>
        <family val="1"/>
      </rPr>
      <t>2</t>
    </r>
    <r>
      <rPr>
        <sz val="12"/>
        <rFont val="Times New Roman"/>
        <family val="1"/>
      </rPr>
      <t xml:space="preserve"> diện tích điều trị, không bao gồm thuốc.</t>
    </r>
  </si>
  <si>
    <t>Phẫu thuật nội soi xử trí viêm phúc mạc tiểu khung, viêm phần phụ, ứ mủ vòi trứng</t>
  </si>
  <si>
    <r>
      <t xml:space="preserve"> 4. Đối với các dịch vụ thuộc chuyên ngành da liễu có ghi chú Giá tính cho mỗi đơn vị là 5 thương tổn hoặc 5cm</t>
    </r>
    <r>
      <rPr>
        <vertAlign val="superscript"/>
        <sz val="13"/>
        <rFont val="Times New Roman"/>
        <family val="1"/>
      </rPr>
      <t>2</t>
    </r>
    <r>
      <rPr>
        <sz val="13"/>
        <rFont val="Times New Roman"/>
        <family val="1"/>
      </rPr>
      <t xml:space="preserve"> hoặc 10cm</t>
    </r>
    <r>
      <rPr>
        <vertAlign val="superscript"/>
        <sz val="13"/>
        <rFont val="Times New Roman"/>
        <family val="1"/>
      </rPr>
      <t>2</t>
    </r>
    <r>
      <rPr>
        <sz val="13"/>
        <rFont val="Times New Roman"/>
        <family val="1"/>
      </rPr>
      <t xml:space="preserve"> diện tích điều trị (đơn vị chuẩn) thì thanh toán như sau: Trường hợp 1 lần điều trị ≤ mỗi đơn vị chuẩn thì thanh toán một lần giá theo mức được cấp có thẩm quyền phê duyệt. Trường hợp 1 lần điều trị có số thương tổn hoặc diện tích điều trị lớn hơn đơn vị chuẩn thì thanh toán theo tỷ lệ. Ví dụ giá quy định là 5 cm</t>
    </r>
    <r>
      <rPr>
        <vertAlign val="superscript"/>
        <sz val="13"/>
        <rFont val="Times New Roman"/>
        <family val="1"/>
      </rPr>
      <t>2</t>
    </r>
    <r>
      <rPr>
        <sz val="13"/>
        <rFont val="Times New Roman"/>
        <family val="1"/>
      </rPr>
      <t xml:space="preserve"> diện tích mà diện tích điều trị là 8 cm</t>
    </r>
    <r>
      <rPr>
        <vertAlign val="superscript"/>
        <sz val="13"/>
        <rFont val="Times New Roman"/>
        <family val="1"/>
      </rPr>
      <t>2</t>
    </r>
    <r>
      <rPr>
        <sz val="13"/>
        <rFont val="Times New Roman"/>
        <family val="1"/>
      </rPr>
      <t xml:space="preserve"> thì tính là 1,6 lần giá được quy định. Nếu giá quy định cho 5 thương tổn mà một lần điều trị cho 7 thương tổn thì tính là 1,4 lần giá quy định.</t>
    </r>
  </si>
  <si>
    <t>Can thiệp đường mạch máu cho các tạng dưới DSA</t>
  </si>
  <si>
    <t xml:space="preserve">Áp dụng đối với bệnh Pemphigus hoặc Pemphigoid hoặc ly thượng bì bọng nước bẩm sinh hoặc vết loét bàn chân do đái tháo đường hoặc vết loét, hoại tử ở bệnh nhân phong hoặc vết loét, hoại tử do tỳ đè. </t>
  </si>
  <si>
    <t>Thụt tháo phân hoặc đặt sonde hậu môn</t>
  </si>
  <si>
    <t>Tiêm (bắp hoặc dưới da hoặc tĩnh mạch)</t>
  </si>
  <si>
    <t>Điều trị một số bệnh da bằng Ni tơ lỏng, nạo thương tổn</t>
  </si>
  <si>
    <t>Làm thuốc thanh quản hoặc tai</t>
  </si>
  <si>
    <t>Nhét meche hoặc bấc mũi</t>
  </si>
  <si>
    <t>Phẫu thuật cắt bỏ ung thư Amidan hoặc thanh quản và nạo vét hạch cổ</t>
  </si>
  <si>
    <t>Phẫu thuật nội soi lấy u hoặc điều trị rò dịch não tuỷ, thoát vị nền sọ</t>
  </si>
  <si>
    <t>Phẫu thuật cắt xương hàm trên hoặc hàm dưới, điều trị lệch khớp cắn và kết hợp xương bằng nẹp vít</t>
  </si>
  <si>
    <t>Phụ lục I</t>
  </si>
  <si>
    <t>Phụ lục II</t>
  </si>
  <si>
    <t>Ngày giường bệnh Nội khoa</t>
  </si>
  <si>
    <t>Bệnh viện hạng IV</t>
  </si>
  <si>
    <t>Ngày giường bệnh ngoại khoa, bỏng</t>
  </si>
  <si>
    <r>
      <rPr>
        <b/>
        <sz val="13"/>
        <rFont val="Times New Roman"/>
        <family val="1"/>
      </rPr>
      <t>Ghi chú:</t>
    </r>
    <r>
      <rPr>
        <sz val="13"/>
        <rFont val="Times New Roman"/>
        <family val="1"/>
      </rPr>
      <t xml:space="preserve"> Giá ngày giường điều trị nội trú chưa bao gồm chi phí máy thở và khí y tế.</t>
    </r>
  </si>
  <si>
    <r>
      <t xml:space="preserve">(Ban hành kèm theo Nghị quyết số 07/2020/NQ-HĐND ngày    11   tháng </t>
    </r>
    <r>
      <rPr>
        <i/>
        <sz val="14"/>
        <color rgb="FFFF0000"/>
        <rFont val="Times New Roman"/>
        <family val="1"/>
      </rPr>
      <t xml:space="preserve">6 năm </t>
    </r>
    <r>
      <rPr>
        <i/>
        <sz val="14"/>
        <rFont val="Times New Roman"/>
        <family val="1"/>
      </rPr>
      <t>2020 của Hội đồng nhân dân tỉnh)</t>
    </r>
  </si>
  <si>
    <r>
      <t>(Ban hành kèm theo Nghị quyết số  07/2020/NQ-HĐND 
ngày   11  tháng 6 năm</t>
    </r>
    <r>
      <rPr>
        <i/>
        <sz val="13"/>
        <color rgb="FFFF0000"/>
        <rFont val="Times New Roman"/>
        <family val="1"/>
      </rPr>
      <t xml:space="preserve"> </t>
    </r>
    <r>
      <rPr>
        <i/>
        <sz val="13"/>
        <rFont val="Times New Roman"/>
        <family val="1"/>
      </rPr>
      <t>2020  của Hội đồng nhân dân tỉnh)</t>
    </r>
  </si>
  <si>
    <r>
      <t>(Ban hành kèm theo Nghị quyết số  07/2020/NQ-HĐND 
ngày 11  tháng 6 năm</t>
    </r>
    <r>
      <rPr>
        <i/>
        <sz val="14"/>
        <color rgb="FFFF0000"/>
        <rFont val="Times New Roman"/>
        <family val="1"/>
      </rPr>
      <t xml:space="preserve"> </t>
    </r>
    <r>
      <rPr>
        <i/>
        <sz val="14"/>
        <rFont val="Times New Roman"/>
        <family val="1"/>
      </rPr>
      <t>2020 của Hội đồng nhân dân tỉnh)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</si>
</sst>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1">
    <numFmt numFmtId="41" formatCode="_-* #,##0\ _₫_-;\-* #,##0\ _₫_-;_-* &quot;-&quot;\ _₫_-;_-@_-"/>
    <numFmt numFmtId="43" formatCode="_-* #,##0.00\ _₫_-;\-* #,##0.00\ _₫_-;_-* &quot;-&quot;??\ _₫_-;_-@_-"/>
    <numFmt numFmtId="164" formatCode="_(* #,##0_);_(* \(#,##0\);_(* &quot;-&quot;_);_(@_)"/>
    <numFmt numFmtId="165" formatCode="_(* #,##0.00_);_(* \(#,##0.00\);_(* &quot;-&quot;??_);_(@_)"/>
    <numFmt numFmtId="166" formatCode="#,##0.00\ &quot;F&quot;;[Red]\-#,##0.00\ &quot;F&quot;"/>
    <numFmt numFmtId="167" formatCode="_ &quot;£&quot;\ * #,##0_ ;_ &quot;£&quot;\ * \-#,##0_ ;_ &quot;£&quot;\ * &quot;-&quot;_ ;_ @_ "/>
    <numFmt numFmtId="168" formatCode="#,##0.0;[Red]#,##0.0"/>
    <numFmt numFmtId="169" formatCode="_-&quot;£&quot;* #,##0_-;\-&quot;£&quot;* #,##0_-;_-&quot;£&quot;* &quot;-&quot;_-;_-@_-"/>
    <numFmt numFmtId="170" formatCode="_-* #,##0.00_-;\-* #,##0.00_-;_-* &quot;-&quot;??_-;_-@_-"/>
    <numFmt numFmtId="171" formatCode="&quot;SFr.&quot;\ #,##0.00;[Red]&quot;SFr.&quot;\ \-#,##0.00"/>
    <numFmt numFmtId="172" formatCode="&quot;£&quot;#,##0;\-&quot;£&quot;#,##0"/>
    <numFmt numFmtId="173" formatCode="_-* #,##0\ _D_M_-;\-* #,##0\ _D_M_-;_-* &quot;-&quot;\ _D_M_-;_-@_-"/>
    <numFmt numFmtId="174" formatCode="&quot;\&quot;#,##0;[Red]\-&quot;\&quot;#,##0"/>
    <numFmt numFmtId="175" formatCode="\t0.00%"/>
    <numFmt numFmtId="176" formatCode="_-* #,##0_-;\-* #,##0_-;_-* &quot;-&quot;_-;_-@_-"/>
    <numFmt numFmtId="177" formatCode="_ * #,##0.00_ ;_ * \-#,##0.00_ ;_ * &quot;-&quot;??_ ;_ @_ "/>
    <numFmt numFmtId="178" formatCode="_-* #,##0\ _€_-;\-* #,##0\ _€_-;_-* &quot;-&quot;\ _€_-;_-@_-"/>
    <numFmt numFmtId="179" formatCode="&quot;£&quot;#,##0;[Red]\-&quot;£&quot;#,##0"/>
    <numFmt numFmtId="180" formatCode="_-* #,##0.00\ _€_-;\-* #,##0.00\ _€_-;_-* &quot;-&quot;??\ _€_-;_-@_-"/>
    <numFmt numFmtId="181" formatCode="0.000_)"/>
    <numFmt numFmtId="182" formatCode="_-* #,##0\ _₫_-;\-* #,##0\ _₫_-;_-* &quot;-&quot;??\ _₫_-;_-@_-"/>
    <numFmt numFmtId="183" formatCode="#,##0.0"/>
    <numFmt numFmtId="184" formatCode="_-&quot;£&quot;* #,##0.00_-;\-&quot;£&quot;* #,##0.00_-;_-&quot;£&quot;* &quot;-&quot;??_-;_-@_-"/>
    <numFmt numFmtId="185" formatCode="&quot;\&quot;#,##0;[Red]&quot;\&quot;&quot;\&quot;\-#,##0"/>
    <numFmt numFmtId="186" formatCode="_ * #,##0.00_)&quot;£&quot;_ ;_ * \(#,##0.00\)&quot;£&quot;_ ;_ * &quot;-&quot;??_)&quot;£&quot;_ ;_ @_ "/>
    <numFmt numFmtId="187" formatCode="0.000000"/>
    <numFmt numFmtId="188" formatCode="0.0%;\(0.0%\)"/>
    <numFmt numFmtId="189" formatCode="_(* #,##0_);_(* \(#,##0\);_(* &quot;-&quot;??_);_(@_)"/>
    <numFmt numFmtId="190" formatCode="0.0%;[Red]\(0.0%\)"/>
    <numFmt numFmtId="191" formatCode="&quot;\&quot;#,##0.00;[Red]&quot;\&quot;&quot;\&quot;&quot;\&quot;&quot;\&quot;&quot;\&quot;&quot;\&quot;\-#,##0.00"/>
    <numFmt numFmtId="192" formatCode="_-* #,##0.00\ &quot;F&quot;_-;\-* #,##0.00\ &quot;F&quot;_-;_-* &quot;-&quot;??\ &quot;F&quot;_-;_-@_-"/>
    <numFmt numFmtId="193" formatCode="_ &quot;SFr.&quot;\ * #,##0_ ;_ &quot;SFr.&quot;\ * \-#,##0_ ;_ &quot;SFr.&quot;\ * &quot;-&quot;_ ;_ @_ "/>
    <numFmt numFmtId="194" formatCode="#,##0.0_);\(#,##0.0\)"/>
    <numFmt numFmtId="195" formatCode="_(* #,##0.0000_);_(* \(#,##0.0000\);_(* &quot;-&quot;??_);_(@_)"/>
    <numFmt numFmtId="196" formatCode="_ * #,##0_ ;_ * \-#,##0_ ;_ * &quot;-&quot;_ ;_ @_ "/>
    <numFmt numFmtId="197" formatCode="&quot;\&quot;#,##0.00;[Red]&quot;\&quot;\-#,##0.00"/>
    <numFmt numFmtId="198" formatCode="0."/>
    <numFmt numFmtId="199" formatCode="#,##0;\(#,##0\)"/>
    <numFmt numFmtId="200" formatCode="&quot;$&quot;#,##0\ ;\(&quot;$&quot;#,##0\)"/>
    <numFmt numFmtId="201" formatCode="\U\S&quot;$&quot;#,##0.00;\(\U\S&quot;$&quot;#,##0.00\)"/>
    <numFmt numFmtId="202" formatCode="_-* #,##0.00\ _D_M_-;\-* #,##0.00\ _D_M_-;_-* &quot;-&quot;??\ _D_M_-;_-@_-"/>
    <numFmt numFmtId="203" formatCode="\t#\ ??/??"/>
    <numFmt numFmtId="204" formatCode="_([$€-2]* #,##0.00_);_([$€-2]* \(#,##0.00\);_([$€-2]* &quot;-&quot;??_)"/>
    <numFmt numFmtId="205" formatCode="_-* #,##0\ &quot;DM&quot;_-;\-* #,##0\ &quot;DM&quot;_-;_-* &quot;-&quot;\ &quot;DM&quot;_-;_-@_-"/>
    <numFmt numFmtId="206" formatCode="_(* #,##0.000000_);_(* \(#,##0.000000\);_(* &quot;-&quot;??_);_(@_)"/>
    <numFmt numFmtId="207" formatCode=";;;"/>
    <numFmt numFmtId="208" formatCode="mmm"/>
    <numFmt numFmtId="209" formatCode="mmm\ &quot;D&quot;"/>
    <numFmt numFmtId="210" formatCode="&quot;D&quot;&quot;D&quot;&quot;D&quot;__\ mmm__\ &quot;D&quot;__"/>
    <numFmt numFmtId="211" formatCode="&quot;R&quot;\ #,##0.00;&quot;R&quot;\ \-#,##0.00"/>
    <numFmt numFmtId="212" formatCode="&quot;D&quot;&quot;D&quot;&quot;D&quot;\ mmm\ &quot;D&quot;__"/>
    <numFmt numFmtId="213" formatCode="#,##0\ &quot;£&quot;_);[Red]\(#,##0\ &quot;£&quot;\)"/>
    <numFmt numFmtId="214" formatCode="&quot;£&quot;###,0&quot;.&quot;00_);[Red]\(&quot;£&quot;###,0&quot;.&quot;00\)"/>
    <numFmt numFmtId="215" formatCode="m/d"/>
    <numFmt numFmtId="216" formatCode="&quot;ß&quot;#,##0;\-&quot;&quot;&quot;ß&quot;&quot;&quot;#,##0"/>
    <numFmt numFmtId="217" formatCode="*x"/>
    <numFmt numFmtId="218" formatCode="#,##0.000_);\(#,##0.000\)"/>
    <numFmt numFmtId="219" formatCode="#,##0.00\ &quot;F&quot;;\-#,##0.00\ &quot;F&quot;"/>
    <numFmt numFmtId="220" formatCode="#,##0\ &quot;F&quot;;\-#,##0\ &quot;F&quot;"/>
    <numFmt numFmtId="221" formatCode="#,##0\ &quot;F&quot;;[Red]\-#,##0\ &quot;F&quot;"/>
    <numFmt numFmtId="222" formatCode="_-* #,##0\ &quot;F&quot;_-;\-* #,##0\ &quot;F&quot;_-;_-* &quot;-&quot;\ &quot;F&quot;_-;_-@_-"/>
    <numFmt numFmtId="223" formatCode="0000"/>
    <numFmt numFmtId="224" formatCode="00"/>
    <numFmt numFmtId="225" formatCode="000"/>
    <numFmt numFmtId="226" formatCode="_-* #,##0.00\ &quot;DM&quot;_-;\-* #,##0.00\ &quot;DM&quot;_-;_-* &quot;-&quot;??\ &quot;DM&quot;_-;_-@_-"/>
    <numFmt numFmtId="227" formatCode="_ &quot;\&quot;* #,##0_ ;_ &quot;\&quot;* \-#,##0_ ;_ &quot;\&quot;* &quot;-&quot;_ ;_ @_ "/>
    <numFmt numFmtId="228" formatCode="_ &quot;\&quot;* #,##0.00_ ;_ &quot;\&quot;* \-#,##0.00_ ;_ &quot;\&quot;* &quot;-&quot;??_ ;_ @_ "/>
    <numFmt numFmtId="229" formatCode="&quot;\&quot;#,##0;[Red]&quot;\&quot;\-#,##0"/>
    <numFmt numFmtId="230" formatCode="#,##0;[Red]#,##0"/>
    <numFmt numFmtId="231" formatCode="\$#,##0\ ;\(\$#,##0\)"/>
    <numFmt numFmtId="232" formatCode="\U\S\$#,##0.00;\(\U\S\$#,##0.00\)"/>
  </numFmts>
  <fonts count="179">
    <font>
      <sz val="11"/>
      <color indexed="8"/>
      <name val="Times New Roman"/>
      <family val="1"/>
    </font>
    <font>
      <sz val="11"/>
      <color indexed="8"/>
      <name val="Calibri"/>
      <family val="2"/>
      <charset val="163"/>
    </font>
    <font>
      <sz val="11"/>
      <color indexed="8"/>
      <name val="Calibri"/>
      <family val="2"/>
    </font>
    <font>
      <sz val="12"/>
      <color indexed="8"/>
      <name val="Calibri"/>
      <family val="2"/>
    </font>
    <font>
      <b/>
      <sz val="12"/>
      <color indexed="8"/>
      <name val="Times New Roman"/>
      <family val="1"/>
    </font>
    <font>
      <b/>
      <sz val="14"/>
      <color indexed="8"/>
      <name val="Times New Roman"/>
      <family val="1"/>
    </font>
    <font>
      <i/>
      <sz val="12"/>
      <color indexed="8"/>
      <name val="Times New Roman"/>
      <family val="1"/>
    </font>
    <font>
      <b/>
      <sz val="12"/>
      <color indexed="8"/>
      <name val="Times"/>
      <family val="1"/>
    </font>
    <font>
      <sz val="12"/>
      <color indexed="8"/>
      <name val="Times"/>
      <family val="1"/>
    </font>
    <font>
      <sz val="12"/>
      <color indexed="8"/>
      <name val="Times New Roman"/>
      <family val="1"/>
    </font>
    <font>
      <sz val="13"/>
      <name val="Times New Roman"/>
      <family val="1"/>
    </font>
    <font>
      <i/>
      <sz val="12"/>
      <name val="Times New Roman"/>
      <family val="1"/>
    </font>
    <font>
      <sz val="12"/>
      <name val="Times New Roman"/>
      <family val="1"/>
    </font>
    <font>
      <b/>
      <sz val="10"/>
      <name val="Arial"/>
      <family val="2"/>
    </font>
    <font>
      <b/>
      <sz val="12"/>
      <name val="Times New Roman"/>
      <family val="1"/>
    </font>
    <font>
      <sz val="10"/>
      <name val="Arial"/>
      <family val="2"/>
    </font>
    <font>
      <sz val="16"/>
      <name val="Arial"/>
      <family val="2"/>
    </font>
    <font>
      <sz val="11"/>
      <name val="Times New Roman"/>
      <family val="1"/>
    </font>
    <font>
      <b/>
      <sz val="13"/>
      <name val="Times New Roman"/>
      <family val="1"/>
    </font>
    <font>
      <i/>
      <sz val="13"/>
      <name val="Times New Roman"/>
      <family val="1"/>
    </font>
    <font>
      <sz val="10"/>
      <name val="Times New Roman"/>
      <family val="1"/>
    </font>
    <font>
      <sz val="12"/>
      <name val="Arial"/>
      <family val="2"/>
    </font>
    <font>
      <sz val="12"/>
      <name val=".VnTime"/>
      <family val="2"/>
    </font>
    <font>
      <i/>
      <sz val="14"/>
      <name val="Times New Roman"/>
      <family val="1"/>
    </font>
    <font>
      <sz val="8"/>
      <name val="Times New Roman"/>
      <family val="1"/>
    </font>
    <font>
      <b/>
      <sz val="14"/>
      <name val="Times New Roman"/>
      <family val="1"/>
    </font>
    <font>
      <b/>
      <sz val="16"/>
      <name val="Times New Roman"/>
      <family val="1"/>
    </font>
    <font>
      <sz val="14"/>
      <name val="Times New Roman"/>
      <family val="1"/>
    </font>
    <font>
      <sz val="8"/>
      <name val="Arial"/>
      <family val="2"/>
    </font>
    <font>
      <sz val="13"/>
      <name val=".VnTime"/>
      <family val="2"/>
    </font>
    <font>
      <sz val="10"/>
      <name val="MS Sans Serif"/>
      <family val="2"/>
    </font>
    <font>
      <sz val="10"/>
      <name val="VNI-Times"/>
    </font>
    <font>
      <b/>
      <sz val="12"/>
      <color indexed="8"/>
      <name val=".VnBook-Antiqua"/>
      <family val="2"/>
    </font>
    <font>
      <sz val="12"/>
      <name val="|??¢¥¢¬¨Ï"/>
      <family val="2"/>
    </font>
    <font>
      <sz val="11"/>
      <name val="Arial"/>
      <family val="2"/>
    </font>
    <font>
      <b/>
      <sz val="11"/>
      <name val="Arial"/>
      <family val="2"/>
    </font>
    <font>
      <sz val="12"/>
      <name val="VNI-Times"/>
    </font>
    <font>
      <sz val="11"/>
      <color indexed="8"/>
      <name val="Arial"/>
      <family val="2"/>
    </font>
    <font>
      <sz val="11"/>
      <color indexed="9"/>
      <name val="Arial"/>
      <family val="2"/>
    </font>
    <font>
      <sz val="10"/>
      <color indexed="8"/>
      <name val="Arial"/>
      <family val="2"/>
    </font>
    <font>
      <sz val="10"/>
      <name val=".VnTime"/>
      <family val="2"/>
    </font>
    <font>
      <sz val="10"/>
      <name val="Helv"/>
      <family val="2"/>
    </font>
    <font>
      <sz val="12"/>
      <color indexed="24"/>
      <name val="Times New Roman"/>
      <family val="1"/>
    </font>
    <font>
      <b/>
      <sz val="12"/>
      <name val="Arial"/>
      <family val="2"/>
    </font>
    <font>
      <b/>
      <sz val="8"/>
      <name val="MS Sans Serif"/>
      <family val="2"/>
    </font>
    <font>
      <sz val="12"/>
      <name val="VNTime"/>
      <family val="2"/>
    </font>
    <font>
      <sz val="12"/>
      <name val="???"/>
      <family val="2"/>
    </font>
    <font>
      <b/>
      <u/>
      <sz val="14"/>
      <color indexed="8"/>
      <name val=".VnBook-AntiquaH"/>
      <family val="2"/>
    </font>
    <font>
      <sz val="11"/>
      <color indexed="62"/>
      <name val="Arial"/>
      <family val="2"/>
    </font>
    <font>
      <sz val="16"/>
      <name val="AngsanaUPC"/>
      <family val="1"/>
    </font>
    <font>
      <sz val="12"/>
      <name val="¹UAAA¼"/>
      <family val="2"/>
    </font>
    <font>
      <sz val="10"/>
      <name val=".VnArial"/>
      <family val="2"/>
    </font>
    <font>
      <sz val="11"/>
      <color indexed="20"/>
      <name val="Arial"/>
      <family val="2"/>
    </font>
    <font>
      <i/>
      <sz val="12"/>
      <color indexed="24"/>
      <name val="Arial"/>
      <family val="2"/>
    </font>
    <font>
      <sz val="10"/>
      <name val="MS Serif"/>
      <family val="2"/>
    </font>
    <font>
      <sz val="8"/>
      <color indexed="24"/>
      <name val="Arial"/>
      <family val="2"/>
    </font>
    <font>
      <sz val="9"/>
      <name val=".VnTime"/>
      <family val="2"/>
    </font>
    <font>
      <sz val="12"/>
      <name val="Courier"/>
      <family val="2"/>
    </font>
    <font>
      <sz val="11"/>
      <name val="Tms Rmn"/>
      <family val="2"/>
    </font>
    <font>
      <sz val="12"/>
      <color indexed="24"/>
      <name val="Arial"/>
      <family val="2"/>
    </font>
    <font>
      <sz val="12"/>
      <name val="????"/>
      <family val="2"/>
    </font>
    <font>
      <sz val="11"/>
      <name val="Calibri"/>
      <family val="2"/>
    </font>
    <font>
      <sz val="10"/>
      <name val="VnTime"/>
      <family val="2"/>
    </font>
    <font>
      <i/>
      <sz val="12"/>
      <color indexed="8"/>
      <name val=".VnBook-Antiqua"/>
      <family val="2"/>
    </font>
    <font>
      <sz val="10"/>
      <name val="?? ??"/>
      <family val="2"/>
    </font>
    <font>
      <sz val="12"/>
      <name val="VNtimes new roman"/>
      <family val="2"/>
    </font>
    <font>
      <sz val="8"/>
      <name val="Wingdings"/>
      <charset val="2"/>
    </font>
    <font>
      <i/>
      <sz val="12"/>
      <name val=".VnTime"/>
      <family val="2"/>
    </font>
    <font>
      <sz val="11"/>
      <color indexed="17"/>
      <name val="Arial"/>
      <family val="2"/>
    </font>
    <font>
      <b/>
      <sz val="11"/>
      <color indexed="56"/>
      <name val="Arial"/>
      <family val="2"/>
    </font>
    <font>
      <b/>
      <sz val="11"/>
      <color indexed="52"/>
      <name val="Arial"/>
      <family val="2"/>
    </font>
    <font>
      <sz val="10"/>
      <name val="VnTimes"/>
      <family val="2"/>
    </font>
    <font>
      <b/>
      <sz val="11"/>
      <color indexed="8"/>
      <name val="VNI-Times"/>
    </font>
    <font>
      <sz val="12"/>
      <name val="¹ÙÅÁÃ¼"/>
      <family val="2"/>
    </font>
    <font>
      <b/>
      <sz val="10"/>
      <name val=".VnTime"/>
      <family val="2"/>
    </font>
    <font>
      <sz val="14"/>
      <color indexed="8"/>
      <name val="Calibri"/>
      <family val="2"/>
    </font>
    <font>
      <sz val="9"/>
      <name val="Arial"/>
      <family val="2"/>
    </font>
    <font>
      <sz val="12"/>
      <name val="Tms Rmn"/>
      <family val="2"/>
    </font>
    <font>
      <b/>
      <sz val="13"/>
      <color indexed="56"/>
      <name val="Arial"/>
      <family val="2"/>
    </font>
    <font>
      <sz val="10"/>
      <name val="VNtimes new roman"/>
      <family val="2"/>
    </font>
    <font>
      <b/>
      <sz val="10"/>
      <name val="Helv"/>
      <family val="2"/>
    </font>
    <font>
      <sz val="14"/>
      <name val="Terminal"/>
      <family val="2"/>
    </font>
    <font>
      <sz val="14"/>
      <name val="lr ¾©"/>
      <family val="2"/>
    </font>
    <font>
      <sz val="8"/>
      <color indexed="24"/>
      <name val="Times New Roman"/>
      <family val="1"/>
    </font>
    <font>
      <b/>
      <sz val="11"/>
      <color indexed="9"/>
      <name val="Arial"/>
      <family val="2"/>
    </font>
    <font>
      <b/>
      <sz val="12"/>
      <name val=".VnTime"/>
      <family val="2"/>
    </font>
    <font>
      <b/>
      <sz val="12"/>
      <name val="Tahoma"/>
      <family val="2"/>
    </font>
    <font>
      <sz val="10"/>
      <color indexed="16"/>
      <name val="MS Serif"/>
      <family val="2"/>
    </font>
    <font>
      <sz val="10"/>
      <name val="VNI-Aptima"/>
    </font>
    <font>
      <i/>
      <sz val="11"/>
      <color indexed="23"/>
      <name val="Arial"/>
      <family val="2"/>
    </font>
    <font>
      <sz val="12"/>
      <name val="Helv"/>
      <family val="2"/>
    </font>
    <font>
      <sz val="12"/>
      <color indexed="8"/>
      <name val="¹ÙÅÁÃ¼"/>
      <family val="2"/>
    </font>
    <font>
      <i/>
      <sz val="12"/>
      <color indexed="8"/>
      <name val=".VnBook-AntiquaH"/>
      <family val="2"/>
    </font>
    <font>
      <i/>
      <sz val="12"/>
      <color indexed="24"/>
      <name val="Times New Roman"/>
      <family val="1"/>
    </font>
    <font>
      <b/>
      <sz val="12"/>
      <name val=".VnBook-AntiquaH"/>
      <family val="2"/>
    </font>
    <font>
      <b/>
      <sz val="12"/>
      <name val="Helv"/>
      <family val="2"/>
    </font>
    <font>
      <sz val="11"/>
      <color indexed="60"/>
      <name val="Arial"/>
      <family val="2"/>
    </font>
    <font>
      <sz val="10"/>
      <name val="Tahoma"/>
      <family val="2"/>
    </font>
    <font>
      <sz val="10"/>
      <name val="Courier"/>
      <family val="2"/>
    </font>
    <font>
      <sz val="8"/>
      <name val="Verdana"/>
      <family val="2"/>
    </font>
    <font>
      <sz val="18"/>
      <color indexed="24"/>
      <name val="Times New Roman"/>
      <family val="1"/>
    </font>
    <font>
      <b/>
      <sz val="12"/>
      <color indexed="9"/>
      <name val="Tms Rmn"/>
      <family val="2"/>
    </font>
    <font>
      <b/>
      <sz val="15"/>
      <color indexed="56"/>
      <name val="Arial"/>
      <family val="2"/>
    </font>
    <font>
      <b/>
      <sz val="14"/>
      <name val=".VnTimeH"/>
      <family val="2"/>
    </font>
    <font>
      <sz val="11"/>
      <color indexed="52"/>
      <name val="Arial"/>
      <family val="2"/>
    </font>
    <font>
      <b/>
      <sz val="11"/>
      <name val="Helv"/>
      <family val="2"/>
    </font>
    <font>
      <sz val="7"/>
      <name val="Small Fonts"/>
      <family val="2"/>
    </font>
    <font>
      <b/>
      <sz val="12"/>
      <name val="VN-NTime"/>
      <family val="2"/>
    </font>
    <font>
      <sz val="12"/>
      <name val="바탕체"/>
      <family val="3"/>
    </font>
    <font>
      <sz val="10"/>
      <color indexed="8"/>
      <name val="Times New Roman"/>
      <family val="1"/>
    </font>
    <font>
      <sz val="11"/>
      <color indexed="8"/>
      <name val="VNI-Times"/>
    </font>
    <font>
      <sz val="11"/>
      <name val="VNI-Times"/>
    </font>
    <font>
      <sz val="11"/>
      <name val="Arial MT"/>
      <family val="2"/>
    </font>
    <font>
      <sz val="11"/>
      <name val="–¾’©"/>
      <family val="2"/>
    </font>
    <font>
      <b/>
      <sz val="11"/>
      <color indexed="63"/>
      <name val="Arial"/>
      <family val="2"/>
    </font>
    <font>
      <sz val="14"/>
      <name val="뼻뮝"/>
      <family val="3"/>
    </font>
    <font>
      <sz val="10"/>
      <color indexed="9"/>
      <name val="Arial"/>
      <family val="2"/>
    </font>
    <font>
      <b/>
      <sz val="10"/>
      <name val="MS Sans Serif"/>
      <family val="2"/>
    </font>
    <font>
      <sz val="8"/>
      <name val="Helv"/>
      <family val="2"/>
    </font>
    <font>
      <b/>
      <sz val="12"/>
      <color indexed="9"/>
      <name val="Arial"/>
      <family val="2"/>
    </font>
    <font>
      <b/>
      <sz val="18"/>
      <color indexed="8"/>
      <name val="Cambria"/>
      <family val="1"/>
    </font>
    <font>
      <sz val="8"/>
      <name val="MS Sans Serif"/>
      <family val="2"/>
    </font>
    <font>
      <b/>
      <sz val="10"/>
      <name val="Tahoma"/>
      <family val="2"/>
    </font>
    <font>
      <b/>
      <sz val="8"/>
      <color indexed="8"/>
      <name val="Helv"/>
      <family val="2"/>
    </font>
    <font>
      <b/>
      <sz val="11"/>
      <name val=".VnTime"/>
      <family val="2"/>
    </font>
    <font>
      <sz val="12"/>
      <name val=".VnArial"/>
      <family val="2"/>
    </font>
    <font>
      <b/>
      <sz val="18"/>
      <color indexed="56"/>
      <name val="Times New Roman"/>
      <family val="1"/>
    </font>
    <font>
      <b/>
      <sz val="11"/>
      <color indexed="8"/>
      <name val="Arial"/>
      <family val="2"/>
    </font>
    <font>
      <b/>
      <sz val="8"/>
      <name val="VN Helvetica"/>
      <family val="2"/>
    </font>
    <font>
      <b/>
      <sz val="10"/>
      <name val="VN AvantGBook"/>
      <family val="2"/>
    </font>
    <font>
      <b/>
      <sz val="16"/>
      <name val=".VnTime"/>
      <family val="2"/>
    </font>
    <font>
      <sz val="11"/>
      <color indexed="10"/>
      <name val="Arial"/>
      <family val="2"/>
    </font>
    <font>
      <sz val="14"/>
      <name val=".VnArial"/>
      <family val="2"/>
    </font>
    <font>
      <u/>
      <sz val="12"/>
      <color indexed="36"/>
      <name val="Times New Roman"/>
      <family val="1"/>
    </font>
    <font>
      <sz val="10"/>
      <name val=" "/>
      <family val="2"/>
    </font>
    <font>
      <sz val="12"/>
      <name val="뼻뮝"/>
      <family val="3"/>
    </font>
    <font>
      <sz val="10"/>
      <name val="굴림체"/>
      <family val="3"/>
    </font>
    <font>
      <sz val="11"/>
      <name val="ＭＳ Ｐゴシック"/>
      <family val="2"/>
    </font>
    <font>
      <sz val="9"/>
      <name val="ＭＳ Ｐゴシック"/>
      <family val="2"/>
    </font>
    <font>
      <u/>
      <sz val="12"/>
      <color indexed="12"/>
      <name val="Times New Roman"/>
      <family val="1"/>
    </font>
    <font>
      <sz val="11"/>
      <color indexed="8"/>
      <name val="Times"/>
      <family val="1"/>
    </font>
    <font>
      <vertAlign val="superscript"/>
      <sz val="12"/>
      <name val="Times New Roman"/>
      <family val="1"/>
    </font>
    <font>
      <vertAlign val="subscript"/>
      <sz val="12"/>
      <name val="Times New Roman"/>
      <family val="1"/>
    </font>
    <font>
      <sz val="11"/>
      <color indexed="8"/>
      <name val="Times New Roman"/>
      <family val="1"/>
    </font>
    <font>
      <sz val="11"/>
      <color indexed="8"/>
      <name val="Times New Roman"/>
      <family val="2"/>
    </font>
    <font>
      <sz val="12"/>
      <name val="Times New Roman"/>
      <family val="1"/>
      <charset val="163"/>
    </font>
    <font>
      <sz val="11"/>
      <color indexed="8"/>
      <name val="VNI-Times"/>
      <family val="2"/>
    </font>
    <font>
      <sz val="12"/>
      <name val="???"/>
      <family val="1"/>
      <charset val="129"/>
    </font>
    <font>
      <sz val="12"/>
      <name val="VNTime"/>
    </font>
    <font>
      <sz val="10"/>
      <name val="Arial"/>
      <family val="2"/>
      <charset val="163"/>
    </font>
    <font>
      <sz val="12"/>
      <name val="Tms Rmn"/>
    </font>
    <font>
      <sz val="10"/>
      <name val="Helv"/>
    </font>
    <font>
      <b/>
      <sz val="10"/>
      <name val="Helv"/>
    </font>
    <font>
      <sz val="11"/>
      <name val="Tms Rmn"/>
    </font>
    <font>
      <sz val="10"/>
      <name val="MS Serif"/>
      <family val="1"/>
    </font>
    <font>
      <sz val="10"/>
      <name val="Courier"/>
      <family val="3"/>
    </font>
    <font>
      <sz val="10"/>
      <color indexed="16"/>
      <name val="MS Serif"/>
      <family val="1"/>
    </font>
    <font>
      <b/>
      <sz val="12"/>
      <color indexed="9"/>
      <name val="Tms Rmn"/>
    </font>
    <font>
      <b/>
      <sz val="12"/>
      <name val="Helv"/>
    </font>
    <font>
      <b/>
      <sz val="11"/>
      <name val="Helv"/>
    </font>
    <font>
      <b/>
      <sz val="12"/>
      <name val="VN-NTime"/>
    </font>
    <font>
      <sz val="12"/>
      <name val="바탕체"/>
      <family val="1"/>
      <charset val="129"/>
    </font>
    <font>
      <sz val="11"/>
      <color indexed="8"/>
      <name val="Arial"/>
      <family val="2"/>
      <charset val="163"/>
    </font>
    <font>
      <sz val="8"/>
      <name val="Helv"/>
    </font>
    <font>
      <b/>
      <sz val="8"/>
      <color indexed="8"/>
      <name val="Helv"/>
    </font>
    <font>
      <b/>
      <sz val="18"/>
      <color indexed="56"/>
      <name val="Times New Roman"/>
      <family val="2"/>
    </font>
    <font>
      <b/>
      <sz val="8"/>
      <name val="VN Helvetica"/>
    </font>
    <font>
      <b/>
      <sz val="10"/>
      <name val="VN AvantGBook"/>
    </font>
    <font>
      <sz val="12"/>
      <color indexed="8"/>
      <name val="Times New Roman"/>
      <family val="2"/>
    </font>
    <font>
      <sz val="11"/>
      <color theme="1"/>
      <name val="Times New Roman"/>
      <family val="1"/>
    </font>
    <font>
      <sz val="12"/>
      <color theme="1"/>
      <name val="Arial"/>
      <family val="2"/>
      <scheme val="minor"/>
    </font>
    <font>
      <sz val="11"/>
      <color theme="1"/>
      <name val="Arial"/>
      <family val="2"/>
      <scheme val="minor"/>
    </font>
    <font>
      <sz val="10"/>
      <color theme="1"/>
      <name val="Arial"/>
      <family val="2"/>
    </font>
    <font>
      <sz val="11"/>
      <color theme="1"/>
      <name val="Times New Roman"/>
      <family val="2"/>
    </font>
    <font>
      <sz val="10"/>
      <color rgb="FF000000"/>
      <name val="Times New Roman"/>
      <family val="1"/>
    </font>
    <font>
      <sz val="11"/>
      <color theme="1"/>
      <name val="VNI-Times"/>
      <family val="2"/>
    </font>
    <font>
      <vertAlign val="superscript"/>
      <sz val="13"/>
      <name val="Times New Roman"/>
      <family val="1"/>
    </font>
    <font>
      <i/>
      <sz val="14"/>
      <color rgb="FFFF0000"/>
      <name val="Times New Roman"/>
      <family val="1"/>
    </font>
    <font>
      <i/>
      <sz val="13"/>
      <color rgb="FFFF0000"/>
      <name val="Times New Roman"/>
      <family val="1"/>
    </font>
  </fonts>
  <fills count="62">
    <fill>
      <patternFill patternType="none"/>
    </fill>
    <fill>
      <patternFill patternType="gray125"/>
    </fill>
    <fill>
      <patternFill patternType="solid">
        <fgColor indexed="22"/>
        <bgColor indexed="64"/>
      </patternFill>
    </fill>
    <fill>
      <patternFill patternType="solid">
        <fgColor indexed="31"/>
        <bgColor indexed="64"/>
      </patternFill>
    </fill>
    <fill>
      <patternFill patternType="solid">
        <fgColor indexed="31"/>
      </patternFill>
    </fill>
    <fill>
      <patternFill patternType="solid">
        <fgColor indexed="45"/>
        <bgColor indexed="64"/>
      </patternFill>
    </fill>
    <fill>
      <patternFill patternType="solid">
        <fgColor indexed="45"/>
      </patternFill>
    </fill>
    <fill>
      <patternFill patternType="solid">
        <fgColor indexed="42"/>
        <bgColor indexed="64"/>
      </patternFill>
    </fill>
    <fill>
      <patternFill patternType="solid">
        <fgColor indexed="42"/>
      </patternFill>
    </fill>
    <fill>
      <patternFill patternType="solid">
        <fgColor indexed="46"/>
        <bgColor indexed="64"/>
      </patternFill>
    </fill>
    <fill>
      <patternFill patternType="solid">
        <fgColor indexed="46"/>
      </patternFill>
    </fill>
    <fill>
      <patternFill patternType="solid">
        <fgColor indexed="27"/>
        <bgColor indexed="64"/>
      </patternFill>
    </fill>
    <fill>
      <patternFill patternType="solid">
        <fgColor indexed="27"/>
      </patternFill>
    </fill>
    <fill>
      <patternFill patternType="solid">
        <fgColor indexed="47"/>
        <bgColor indexed="64"/>
      </patternFill>
    </fill>
    <fill>
      <patternFill patternType="solid">
        <fgColor indexed="47"/>
      </patternFill>
    </fill>
    <fill>
      <patternFill patternType="solid">
        <fgColor indexed="44"/>
        <bgColor indexed="64"/>
      </patternFill>
    </fill>
    <fill>
      <patternFill patternType="solid">
        <fgColor indexed="44"/>
      </patternFill>
    </fill>
    <fill>
      <patternFill patternType="solid">
        <fgColor indexed="29"/>
        <bgColor indexed="64"/>
      </patternFill>
    </fill>
    <fill>
      <patternFill patternType="solid">
        <fgColor indexed="29"/>
      </patternFill>
    </fill>
    <fill>
      <patternFill patternType="solid">
        <fgColor indexed="11"/>
        <bgColor indexed="64"/>
      </patternFill>
    </fill>
    <fill>
      <patternFill patternType="solid">
        <fgColor indexed="11"/>
      </patternFill>
    </fill>
    <fill>
      <patternFill patternType="solid">
        <fgColor indexed="51"/>
        <bgColor indexed="64"/>
      </patternFill>
    </fill>
    <fill>
      <patternFill patternType="solid">
        <fgColor indexed="51"/>
      </patternFill>
    </fill>
    <fill>
      <patternFill patternType="solid">
        <fgColor indexed="30"/>
        <bgColor indexed="64"/>
      </patternFill>
    </fill>
    <fill>
      <patternFill patternType="solid">
        <fgColor indexed="30"/>
      </patternFill>
    </fill>
    <fill>
      <patternFill patternType="solid">
        <fgColor indexed="36"/>
        <bgColor indexed="64"/>
      </patternFill>
    </fill>
    <fill>
      <patternFill patternType="solid">
        <fgColor indexed="36"/>
      </patternFill>
    </fill>
    <fill>
      <patternFill patternType="solid">
        <fgColor indexed="49"/>
        <bgColor indexed="64"/>
      </patternFill>
    </fill>
    <fill>
      <patternFill patternType="solid">
        <fgColor indexed="49"/>
      </patternFill>
    </fill>
    <fill>
      <patternFill patternType="solid">
        <fgColor indexed="52"/>
        <bgColor indexed="64"/>
      </patternFill>
    </fill>
    <fill>
      <patternFill patternType="solid">
        <fgColor indexed="52"/>
      </patternFill>
    </fill>
    <fill>
      <patternFill patternType="solid">
        <fgColor indexed="62"/>
        <bgColor indexed="64"/>
      </patternFill>
    </fill>
    <fill>
      <patternFill patternType="solid">
        <fgColor indexed="62"/>
      </patternFill>
    </fill>
    <fill>
      <patternFill patternType="solid">
        <fgColor indexed="10"/>
        <bgColor indexed="64"/>
      </patternFill>
    </fill>
    <fill>
      <patternFill patternType="solid">
        <fgColor indexed="10"/>
      </patternFill>
    </fill>
    <fill>
      <patternFill patternType="solid">
        <fgColor indexed="57"/>
        <bgColor indexed="64"/>
      </patternFill>
    </fill>
    <fill>
      <patternFill patternType="solid">
        <fgColor indexed="57"/>
      </patternFill>
    </fill>
    <fill>
      <patternFill patternType="solid">
        <fgColor indexed="53"/>
        <bgColor indexed="64"/>
      </patternFill>
    </fill>
    <fill>
      <patternFill patternType="solid">
        <fgColor indexed="53"/>
      </patternFill>
    </fill>
    <fill>
      <patternFill patternType="solid">
        <fgColor indexed="9"/>
        <bgColor indexed="64"/>
      </patternFill>
    </fill>
    <fill>
      <patternFill patternType="solid">
        <fgColor indexed="22"/>
      </patternFill>
    </fill>
    <fill>
      <patternFill patternType="solid">
        <fgColor indexed="55"/>
        <bgColor indexed="64"/>
      </patternFill>
    </fill>
    <fill>
      <patternFill patternType="solid">
        <fgColor indexed="55"/>
      </patternFill>
    </fill>
    <fill>
      <patternFill patternType="lightUp">
        <fgColor indexed="9"/>
        <bgColor indexed="27"/>
      </patternFill>
    </fill>
    <fill>
      <patternFill patternType="lightUp">
        <fgColor indexed="9"/>
        <bgColor indexed="26"/>
      </patternFill>
    </fill>
    <fill>
      <patternFill patternType="solid">
        <fgColor indexed="65"/>
        <bgColor indexed="64"/>
      </patternFill>
    </fill>
    <fill>
      <patternFill patternType="solid">
        <fgColor indexed="26"/>
        <bgColor indexed="64"/>
      </patternFill>
    </fill>
    <fill>
      <patternFill patternType="solid">
        <fgColor indexed="40"/>
        <bgColor indexed="64"/>
      </patternFill>
    </fill>
    <fill>
      <patternFill patternType="solid">
        <fgColor indexed="43"/>
        <bgColor indexed="64"/>
      </patternFill>
    </fill>
    <fill>
      <patternFill patternType="solid">
        <fgColor indexed="15"/>
        <bgColor indexed="64"/>
      </patternFill>
    </fill>
    <fill>
      <patternFill patternType="solid">
        <fgColor indexed="15"/>
      </patternFill>
    </fill>
    <fill>
      <patternFill patternType="solid">
        <fgColor indexed="12"/>
        <bgColor indexed="64"/>
      </patternFill>
    </fill>
    <fill>
      <patternFill patternType="solid">
        <fgColor indexed="12"/>
      </patternFill>
    </fill>
    <fill>
      <patternFill patternType="solid">
        <fgColor indexed="43"/>
      </patternFill>
    </fill>
    <fill>
      <patternFill patternType="solid">
        <fgColor indexed="26"/>
      </patternFill>
    </fill>
    <fill>
      <patternFill patternType="darkVertical"/>
    </fill>
    <fill>
      <patternFill patternType="solid">
        <fgColor indexed="63"/>
        <bgColor indexed="64"/>
      </patternFill>
    </fill>
    <fill>
      <patternFill patternType="solid">
        <fgColor indexed="63"/>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43">
    <border>
      <left/>
      <right/>
      <top/>
      <bottom/>
      <diagonal/>
    </border>
    <border>
      <left style="thin">
        <color indexed="64"/>
      </left>
      <right style="thin">
        <color indexed="64"/>
      </right>
      <top style="double">
        <color indexed="64"/>
      </top>
      <bottom style="hair">
        <color indexed="64"/>
      </bottom>
      <diagonal/>
    </border>
    <border>
      <left/>
      <right style="medium">
        <color indexed="8"/>
      </right>
      <top/>
      <bottom/>
      <diagonal/>
    </border>
    <border>
      <left/>
      <right style="medium">
        <color indexed="0"/>
      </right>
      <top/>
      <bottom/>
      <diagonal/>
    </border>
    <border>
      <left style="thin">
        <color indexed="64"/>
      </left>
      <right style="thin">
        <color indexed="64"/>
      </right>
      <top style="dashed">
        <color indexed="64"/>
      </top>
      <bottom style="dashed">
        <color indexed="64"/>
      </bottom>
      <diagonal/>
    </border>
    <border>
      <left style="thin">
        <color indexed="8"/>
      </left>
      <right style="thin">
        <color indexed="8"/>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right/>
      <top/>
      <bottom style="double">
        <color indexed="52"/>
      </bottom>
      <diagonal/>
    </border>
    <border>
      <left style="thin">
        <color indexed="8"/>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bottom style="hair">
        <color indexed="44"/>
      </bottom>
      <diagonal/>
    </border>
    <border>
      <left/>
      <right/>
      <top style="hair">
        <color indexed="44"/>
      </top>
      <bottom style="hair">
        <color indexed="44"/>
      </bottom>
      <diagonal/>
    </border>
    <border>
      <left style="thin">
        <color indexed="64"/>
      </left>
      <right/>
      <top style="thin">
        <color indexed="64"/>
      </top>
      <bottom style="thin">
        <color indexed="64"/>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1235">
    <xf numFmtId="0" fontId="0" fillId="0" borderId="0"/>
    <xf numFmtId="169" fontId="36" fillId="0" borderId="0" applyFont="0" applyFill="0" applyBorder="0" applyAlignment="0" applyProtection="0"/>
    <xf numFmtId="189" fontId="65" fillId="0" borderId="1" applyFont="0" applyBorder="0"/>
    <xf numFmtId="191" fontId="15"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64" fillId="0" borderId="0" applyFont="0" applyFill="0" applyBorder="0" applyAlignment="0" applyProtection="0"/>
    <xf numFmtId="185" fontId="15" fillId="0" borderId="0" applyFont="0" applyFill="0" applyBorder="0" applyAlignment="0" applyProtection="0"/>
    <xf numFmtId="0" fontId="15" fillId="0" borderId="0" applyNumberFormat="0" applyFill="0" applyBorder="0" applyAlignment="0" applyProtection="0"/>
    <xf numFmtId="177" fontId="51" fillId="0" borderId="0" applyFont="0" applyFill="0" applyBorder="0" applyAlignment="0" applyProtection="0"/>
    <xf numFmtId="169" fontId="49" fillId="0" borderId="0" applyFont="0" applyFill="0" applyBorder="0" applyAlignment="0" applyProtection="0"/>
    <xf numFmtId="184" fontId="49" fillId="0" borderId="0" applyFont="0" applyFill="0" applyBorder="0" applyAlignment="0" applyProtection="0"/>
    <xf numFmtId="0" fontId="49" fillId="0" borderId="0"/>
    <xf numFmtId="176" fontId="60" fillId="0" borderId="0" applyFont="0" applyFill="0" applyBorder="0" applyAlignment="0" applyProtection="0"/>
    <xf numFmtId="170" fontId="60" fillId="0" borderId="0" applyFont="0" applyFill="0" applyBorder="0" applyAlignment="0" applyProtection="0"/>
    <xf numFmtId="179" fontId="57" fillId="0" borderId="0" applyFont="0" applyFill="0" applyBorder="0" applyAlignment="0" applyProtection="0"/>
    <xf numFmtId="0" fontId="46"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33" fillId="0" borderId="0"/>
    <xf numFmtId="0" fontId="15" fillId="0" borderId="0" applyNumberForma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0" fontId="30" fillId="0" borderId="0"/>
    <xf numFmtId="0" fontId="30" fillId="0" borderId="0"/>
    <xf numFmtId="169" fontId="31" fillId="0" borderId="0" applyFont="0" applyFill="0" applyBorder="0" applyAlignment="0" applyProtection="0"/>
    <xf numFmtId="169" fontId="31" fillId="0" borderId="0" applyFont="0" applyFill="0" applyBorder="0" applyAlignment="0" applyProtection="0"/>
    <xf numFmtId="0" fontId="39" fillId="0" borderId="0">
      <alignment vertical="top"/>
    </xf>
    <xf numFmtId="0" fontId="45" fillId="0" borderId="2"/>
    <xf numFmtId="0" fontId="45" fillId="0" borderId="3"/>
    <xf numFmtId="169" fontId="31" fillId="0" borderId="0" applyFont="0" applyFill="0" applyBorder="0" applyAlignment="0" applyProtection="0"/>
    <xf numFmtId="0" fontId="40" fillId="0" borderId="0" applyNumberFormat="0" applyFill="0" applyBorder="0" applyAlignment="0" applyProtection="0"/>
    <xf numFmtId="0" fontId="45" fillId="0" borderId="2"/>
    <xf numFmtId="0" fontId="148" fillId="0" borderId="3"/>
    <xf numFmtId="0" fontId="15" fillId="0" borderId="0"/>
    <xf numFmtId="0" fontId="149" fillId="0" borderId="0"/>
    <xf numFmtId="0" fontId="15" fillId="0" borderId="0"/>
    <xf numFmtId="0" fontId="149" fillId="0" borderId="0"/>
    <xf numFmtId="167" fontId="31" fillId="0" borderId="0" applyFont="0" applyFill="0" applyBorder="0" applyAlignment="0" applyProtection="0"/>
    <xf numFmtId="169" fontId="31" fillId="0" borderId="0" applyFon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30" fillId="0" borderId="0"/>
    <xf numFmtId="0" fontId="41" fillId="0" borderId="0"/>
    <xf numFmtId="0" fontId="40" fillId="0" borderId="0" applyNumberFormat="0" applyFill="0" applyBorder="0" applyAlignment="0" applyProtection="0"/>
    <xf numFmtId="0" fontId="39" fillId="0" borderId="0">
      <alignment vertical="top"/>
    </xf>
    <xf numFmtId="0" fontId="39" fillId="0" borderId="0">
      <alignment vertical="top"/>
    </xf>
    <xf numFmtId="0" fontId="40" fillId="0" borderId="0" applyNumberFormat="0" applyFill="0" applyBorder="0" applyAlignment="0" applyProtection="0"/>
    <xf numFmtId="169" fontId="31" fillId="0" borderId="0" applyFont="0" applyFill="0" applyBorder="0" applyAlignment="0" applyProtection="0"/>
    <xf numFmtId="0" fontId="30" fillId="0" borderId="0"/>
    <xf numFmtId="0" fontId="40" fillId="0" borderId="0" applyNumberFormat="0" applyFill="0" applyBorder="0" applyAlignment="0" applyProtection="0"/>
    <xf numFmtId="0" fontId="40" fillId="0" borderId="0" applyNumberFormat="0" applyFill="0" applyBorder="0" applyAlignment="0" applyProtection="0"/>
    <xf numFmtId="169" fontId="31" fillId="0" borderId="0" applyFont="0" applyFill="0" applyBorder="0" applyAlignment="0" applyProtection="0"/>
    <xf numFmtId="0" fontId="40" fillId="0" borderId="0" applyNumberFormat="0" applyFill="0" applyBorder="0" applyAlignment="0" applyProtection="0"/>
    <xf numFmtId="0" fontId="41" fillId="0" borderId="0"/>
    <xf numFmtId="0" fontId="30" fillId="0" borderId="0"/>
    <xf numFmtId="169" fontId="31" fillId="0" borderId="0" applyFont="0" applyFill="0" applyBorder="0" applyAlignment="0" applyProtection="0"/>
    <xf numFmtId="169" fontId="36" fillId="0" borderId="0" applyFont="0" applyFill="0" applyBorder="0" applyAlignment="0" applyProtection="0"/>
    <xf numFmtId="170" fontId="36" fillId="0" borderId="0" applyFont="0" applyFill="0" applyBorder="0" applyAlignment="0" applyProtection="0"/>
    <xf numFmtId="18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6" fontId="36" fillId="0" borderId="0" applyFont="0" applyFill="0" applyBorder="0" applyAlignment="0" applyProtection="0"/>
    <xf numFmtId="169" fontId="31" fillId="0" borderId="0" applyFont="0" applyFill="0" applyBorder="0" applyAlignment="0" applyProtection="0"/>
    <xf numFmtId="167" fontId="31" fillId="0" borderId="0" applyFont="0" applyFill="0" applyBorder="0" applyAlignment="0" applyProtection="0"/>
    <xf numFmtId="169" fontId="31" fillId="0" borderId="0" applyFont="0" applyFill="0" applyBorder="0" applyAlignment="0" applyProtection="0"/>
    <xf numFmtId="167" fontId="31" fillId="0" borderId="0" applyFont="0" applyFill="0" applyBorder="0" applyAlignment="0" applyProtection="0"/>
    <xf numFmtId="18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6" fillId="0" borderId="0" applyFont="0" applyFill="0" applyBorder="0" applyAlignment="0" applyProtection="0"/>
    <xf numFmtId="178"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67" fontId="31" fillId="0" borderId="0" applyFont="0" applyFill="0" applyBorder="0" applyAlignment="0" applyProtection="0"/>
    <xf numFmtId="176" fontId="36" fillId="0" borderId="0" applyFont="0" applyFill="0" applyBorder="0" applyAlignment="0" applyProtection="0"/>
    <xf numFmtId="169" fontId="31" fillId="0" borderId="0" applyFont="0" applyFill="0" applyBorder="0" applyAlignment="0" applyProtection="0"/>
    <xf numFmtId="167" fontId="31" fillId="0" borderId="0" applyFont="0" applyFill="0" applyBorder="0" applyAlignment="0" applyProtection="0"/>
    <xf numFmtId="170" fontId="36" fillId="0" borderId="0" applyFont="0" applyFill="0" applyBorder="0" applyAlignment="0" applyProtection="0"/>
    <xf numFmtId="178"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8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6" fontId="36" fillId="0" borderId="0" applyFont="0" applyFill="0" applyBorder="0" applyAlignment="0" applyProtection="0"/>
    <xf numFmtId="169" fontId="36" fillId="0" borderId="0" applyFont="0" applyFill="0" applyBorder="0" applyAlignment="0" applyProtection="0"/>
    <xf numFmtId="169" fontId="31" fillId="0" borderId="0" applyFon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169" fontId="31" fillId="0" borderId="0" applyFont="0" applyFill="0" applyBorder="0" applyAlignment="0" applyProtection="0"/>
    <xf numFmtId="0" fontId="30" fillId="0" borderId="0"/>
    <xf numFmtId="0" fontId="30" fillId="0" borderId="0"/>
    <xf numFmtId="0" fontId="15" fillId="0" borderId="0"/>
    <xf numFmtId="0" fontId="149" fillId="0" borderId="0"/>
    <xf numFmtId="0" fontId="30" fillId="0" borderId="0"/>
    <xf numFmtId="176" fontId="36" fillId="0" borderId="0" applyFont="0" applyFill="0" applyBorder="0" applyAlignment="0" applyProtection="0"/>
    <xf numFmtId="178"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8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69" fontId="36" fillId="0" borderId="0" applyFont="0" applyFill="0" applyBorder="0" applyAlignment="0" applyProtection="0"/>
    <xf numFmtId="170" fontId="36" fillId="0" borderId="0" applyFont="0" applyFill="0" applyBorder="0" applyAlignment="0" applyProtection="0"/>
    <xf numFmtId="0" fontId="39" fillId="0" borderId="0">
      <alignment vertical="top"/>
    </xf>
    <xf numFmtId="169" fontId="31" fillId="0" borderId="0" applyFont="0" applyFill="0" applyBorder="0" applyAlignment="0" applyProtection="0"/>
    <xf numFmtId="0" fontId="40" fillId="0" borderId="0" applyNumberForma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7" fontId="31" fillId="0" borderId="0" applyFont="0" applyFill="0" applyBorder="0" applyAlignment="0" applyProtection="0"/>
    <xf numFmtId="0" fontId="30" fillId="0" borderId="0"/>
    <xf numFmtId="0" fontId="30" fillId="0" borderId="0"/>
    <xf numFmtId="187" fontId="62" fillId="0" borderId="0" applyFont="0" applyFill="0" applyBorder="0" applyAlignment="0" applyProtection="0"/>
    <xf numFmtId="195" fontId="62" fillId="0" borderId="0" applyFont="0" applyFill="0" applyBorder="0" applyAlignment="0" applyProtection="0"/>
    <xf numFmtId="0" fontId="81" fillId="0" borderId="0"/>
    <xf numFmtId="37" fontId="82" fillId="0" borderId="0"/>
    <xf numFmtId="168" fontId="31" fillId="0" borderId="4" applyNumberFormat="0" applyFont="0" applyAlignment="0"/>
    <xf numFmtId="0" fontId="47" fillId="2" borderId="0"/>
    <xf numFmtId="168" fontId="31" fillId="0" borderId="4" applyNumberFormat="0" applyFont="0" applyAlignment="0"/>
    <xf numFmtId="0" fontId="47" fillId="2" borderId="0"/>
    <xf numFmtId="168" fontId="31" fillId="0" borderId="4" applyNumberFormat="0" applyFont="0" applyAlignment="0"/>
    <xf numFmtId="0" fontId="47" fillId="2" borderId="0"/>
    <xf numFmtId="0" fontId="47" fillId="2" borderId="0"/>
    <xf numFmtId="0" fontId="47" fillId="2" borderId="0"/>
    <xf numFmtId="168" fontId="31" fillId="0" borderId="4" applyNumberFormat="0" applyFont="0" applyAlignment="0"/>
    <xf numFmtId="168" fontId="31" fillId="0" borderId="4" applyNumberFormat="0" applyFont="0" applyAlignment="0"/>
    <xf numFmtId="168" fontId="31" fillId="0" borderId="4" applyNumberFormat="0" applyFont="0" applyAlignment="0"/>
    <xf numFmtId="168" fontId="31" fillId="0" borderId="4" applyNumberFormat="0" applyFont="0" applyAlignment="0"/>
    <xf numFmtId="0" fontId="47" fillId="2" borderId="0"/>
    <xf numFmtId="168" fontId="31" fillId="0" borderId="4" applyNumberFormat="0" applyFont="0" applyAlignment="0"/>
    <xf numFmtId="168" fontId="31" fillId="0" borderId="4" applyNumberFormat="0" applyFont="0" applyAlignment="0"/>
    <xf numFmtId="168" fontId="31" fillId="0" borderId="4" applyNumberFormat="0" applyFont="0" applyAlignment="0"/>
    <xf numFmtId="168" fontId="31" fillId="0" borderId="4" applyNumberFormat="0" applyFont="0" applyAlignment="0"/>
    <xf numFmtId="0" fontId="47" fillId="2" borderId="0"/>
    <xf numFmtId="168" fontId="31" fillId="0" borderId="4" applyNumberFormat="0" applyFont="0" applyAlignment="0"/>
    <xf numFmtId="0" fontId="47" fillId="2" borderId="0"/>
    <xf numFmtId="0" fontId="47" fillId="2" borderId="0"/>
    <xf numFmtId="168" fontId="31" fillId="0" borderId="4" applyNumberFormat="0" applyFont="0" applyAlignment="0"/>
    <xf numFmtId="168" fontId="31" fillId="0" borderId="4" applyNumberFormat="0" applyFont="0" applyAlignment="0"/>
    <xf numFmtId="0" fontId="47" fillId="2" borderId="0"/>
    <xf numFmtId="0" fontId="47" fillId="2" borderId="0"/>
    <xf numFmtId="0" fontId="47" fillId="2" borderId="0"/>
    <xf numFmtId="0" fontId="71" fillId="0" borderId="0"/>
    <xf numFmtId="9" fontId="91" fillId="0" borderId="0" applyBorder="0" applyAlignment="0" applyProtection="0"/>
    <xf numFmtId="0" fontId="92" fillId="2" borderId="0"/>
    <xf numFmtId="0" fontId="37" fillId="3" borderId="0" applyNumberFormat="0" applyBorder="0" applyAlignment="0" applyProtection="0"/>
    <xf numFmtId="0" fontId="37" fillId="4" borderId="0" applyNumberFormat="0" applyBorder="0" applyAlignment="0" applyProtection="0"/>
    <xf numFmtId="0" fontId="37" fillId="3" borderId="0" applyNumberFormat="0" applyBorder="0" applyAlignment="0" applyProtection="0"/>
    <xf numFmtId="0" fontId="37" fillId="4" borderId="0" applyNumberFormat="0" applyBorder="0" applyAlignment="0" applyProtection="0"/>
    <xf numFmtId="0" fontId="37" fillId="5" borderId="0" applyNumberFormat="0" applyBorder="0" applyAlignment="0" applyProtection="0"/>
    <xf numFmtId="0" fontId="37" fillId="6" borderId="0" applyNumberFormat="0" applyBorder="0" applyAlignment="0" applyProtection="0"/>
    <xf numFmtId="0" fontId="37" fillId="5"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15" fillId="0" borderId="0"/>
    <xf numFmtId="0" fontId="32" fillId="2" borderId="0"/>
    <xf numFmtId="0" fontId="15" fillId="0" borderId="0"/>
    <xf numFmtId="0" fontId="63" fillId="0" borderId="0">
      <alignment wrapText="1"/>
    </xf>
    <xf numFmtId="0" fontId="37" fillId="15" borderId="0" applyNumberFormat="0" applyBorder="0" applyAlignment="0" applyProtection="0"/>
    <xf numFmtId="0" fontId="37" fillId="16" borderId="0" applyNumberFormat="0" applyBorder="0" applyAlignment="0" applyProtection="0"/>
    <xf numFmtId="0" fontId="37"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5" borderId="0" applyNumberFormat="0" applyBorder="0" applyAlignment="0" applyProtection="0"/>
    <xf numFmtId="0" fontId="37" fillId="16" borderId="0" applyNumberFormat="0" applyBorder="0" applyAlignment="0" applyProtection="0"/>
    <xf numFmtId="0" fontId="37" fillId="15" borderId="0" applyNumberFormat="0" applyBorder="0" applyAlignment="0" applyProtection="0"/>
    <xf numFmtId="0" fontId="37" fillId="16"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20" borderId="0" applyNumberFormat="0" applyBorder="0" applyAlignment="0" applyProtection="0"/>
    <xf numFmtId="0" fontId="38" fillId="19" borderId="0" applyNumberFormat="0" applyBorder="0" applyAlignment="0" applyProtection="0"/>
    <xf numFmtId="0" fontId="38" fillId="20"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8" fillId="32" borderId="0" applyNumberFormat="0" applyBorder="0" applyAlignment="0" applyProtection="0"/>
    <xf numFmtId="0" fontId="38" fillId="31" borderId="0" applyNumberFormat="0" applyBorder="0" applyAlignment="0" applyProtection="0"/>
    <xf numFmtId="0" fontId="38" fillId="32" borderId="0" applyNumberFormat="0" applyBorder="0" applyAlignment="0" applyProtection="0"/>
    <xf numFmtId="0" fontId="38" fillId="33" borderId="0" applyNumberFormat="0" applyBorder="0" applyAlignment="0" applyProtection="0"/>
    <xf numFmtId="0" fontId="38" fillId="34" borderId="0" applyNumberFormat="0" applyBorder="0" applyAlignment="0" applyProtection="0"/>
    <xf numFmtId="0" fontId="38" fillId="33" borderId="0" applyNumberFormat="0" applyBorder="0" applyAlignment="0" applyProtection="0"/>
    <xf numFmtId="0" fontId="38" fillId="34" borderId="0" applyNumberFormat="0" applyBorder="0" applyAlignment="0" applyProtection="0"/>
    <xf numFmtId="0" fontId="38" fillId="35" borderId="0" applyNumberFormat="0" applyBorder="0" applyAlignment="0" applyProtection="0"/>
    <xf numFmtId="0" fontId="38" fillId="36" borderId="0" applyNumberFormat="0" applyBorder="0" applyAlignment="0" applyProtection="0"/>
    <xf numFmtId="0" fontId="38" fillId="35" borderId="0" applyNumberFormat="0" applyBorder="0" applyAlignment="0" applyProtection="0"/>
    <xf numFmtId="0" fontId="38" fillId="36"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0" fontId="38" fillId="37" borderId="0" applyNumberFormat="0" applyBorder="0" applyAlignment="0" applyProtection="0"/>
    <xf numFmtId="0" fontId="38" fillId="38" borderId="0" applyNumberFormat="0" applyBorder="0" applyAlignment="0" applyProtection="0"/>
    <xf numFmtId="0" fontId="38" fillId="37" borderId="0" applyNumberFormat="0" applyBorder="0" applyAlignment="0" applyProtection="0"/>
    <xf numFmtId="0" fontId="38" fillId="38" borderId="0" applyNumberFormat="0" applyBorder="0" applyAlignment="0" applyProtection="0"/>
    <xf numFmtId="37" fontId="15" fillId="0" borderId="5" applyFill="0" applyBorder="0" applyAlignment="0" applyProtection="0"/>
    <xf numFmtId="37" fontId="15" fillId="39" borderId="5" applyFill="0" applyBorder="0" applyAlignment="0" applyProtection="0"/>
    <xf numFmtId="171" fontId="15" fillId="0" borderId="0" applyFont="0" applyFill="0" applyBorder="0" applyAlignment="0" applyProtection="0"/>
    <xf numFmtId="0" fontId="50" fillId="0" borderId="0" applyFont="0" applyFill="0" applyBorder="0" applyAlignment="0" applyProtection="0"/>
    <xf numFmtId="197" fontId="73" fillId="0" borderId="0" applyFont="0" applyFill="0" applyBorder="0" applyAlignment="0" applyProtection="0"/>
    <xf numFmtId="193" fontId="15" fillId="0" borderId="0" applyFont="0" applyFill="0" applyBorder="0" applyAlignment="0" applyProtection="0"/>
    <xf numFmtId="0" fontId="50" fillId="0" borderId="0" applyFont="0" applyFill="0" applyBorder="0" applyAlignment="0" applyProtection="0"/>
    <xf numFmtId="193" fontId="15" fillId="0" borderId="0" applyFont="0" applyFill="0" applyBorder="0" applyAlignment="0" applyProtection="0"/>
    <xf numFmtId="0" fontId="24" fillId="0" borderId="0">
      <alignment horizontal="center" wrapText="1"/>
      <protection locked="0"/>
    </xf>
    <xf numFmtId="196" fontId="73" fillId="0" borderId="0" applyFont="0" applyFill="0" applyBorder="0" applyAlignment="0" applyProtection="0"/>
    <xf numFmtId="0" fontId="50" fillId="0" borderId="0" applyFont="0" applyFill="0" applyBorder="0" applyAlignment="0" applyProtection="0"/>
    <xf numFmtId="177" fontId="73" fillId="0" borderId="0" applyFont="0" applyFill="0" applyBorder="0" applyAlignment="0" applyProtection="0"/>
    <xf numFmtId="0" fontId="50" fillId="0" borderId="0" applyFont="0" applyFill="0" applyBorder="0" applyAlignment="0" applyProtection="0"/>
    <xf numFmtId="169" fontId="36" fillId="0" borderId="0" applyFont="0" applyFill="0" applyBorder="0" applyAlignment="0" applyProtection="0"/>
    <xf numFmtId="0" fontId="52" fillId="5" borderId="0" applyNumberFormat="0" applyBorder="0" applyAlignment="0" applyProtection="0"/>
    <xf numFmtId="0" fontId="52" fillId="6" borderId="0" applyNumberFormat="0" applyBorder="0" applyAlignment="0" applyProtection="0"/>
    <xf numFmtId="0" fontId="52" fillId="5" borderId="0" applyNumberFormat="0" applyBorder="0" applyAlignment="0" applyProtection="0"/>
    <xf numFmtId="0" fontId="52" fillId="6" borderId="0" applyNumberFormat="0" applyBorder="0" applyAlignment="0" applyProtection="0"/>
    <xf numFmtId="0" fontId="77" fillId="0" borderId="0" applyNumberFormat="0" applyFill="0" applyBorder="0" applyAlignment="0" applyProtection="0"/>
    <xf numFmtId="0" fontId="150" fillId="0" borderId="0" applyNumberFormat="0" applyFill="0" applyBorder="0" applyAlignment="0" applyProtection="0"/>
    <xf numFmtId="0" fontId="50" fillId="0" borderId="0"/>
    <xf numFmtId="0" fontId="20" fillId="0" borderId="0"/>
    <xf numFmtId="0" fontId="50" fillId="0" borderId="0"/>
    <xf numFmtId="37" fontId="90" fillId="0" borderId="0"/>
    <xf numFmtId="0" fontId="15" fillId="0" borderId="0" applyFill="0" applyBorder="0" applyAlignment="0"/>
    <xf numFmtId="0" fontId="149" fillId="0" borderId="0" applyFill="0" applyBorder="0" applyAlignment="0"/>
    <xf numFmtId="194" fontId="41" fillId="0" borderId="0" applyFill="0" applyBorder="0" applyAlignment="0"/>
    <xf numFmtId="194" fontId="151" fillId="0" borderId="0" applyFill="0" applyBorder="0" applyAlignment="0"/>
    <xf numFmtId="195" fontId="41" fillId="0" borderId="0" applyFill="0" applyBorder="0" applyAlignment="0"/>
    <xf numFmtId="195" fontId="151" fillId="0" borderId="0" applyFill="0" applyBorder="0" applyAlignment="0"/>
    <xf numFmtId="190" fontId="41" fillId="0" borderId="0" applyFill="0" applyBorder="0" applyAlignment="0"/>
    <xf numFmtId="190" fontId="151" fillId="0" borderId="0" applyFill="0" applyBorder="0" applyAlignment="0"/>
    <xf numFmtId="186" fontId="15" fillId="0" borderId="0" applyFill="0" applyBorder="0" applyAlignment="0"/>
    <xf numFmtId="186" fontId="149" fillId="0" borderId="0" applyFill="0" applyBorder="0" applyAlignment="0"/>
    <xf numFmtId="184" fontId="41" fillId="0" borderId="0" applyFill="0" applyBorder="0" applyAlignment="0"/>
    <xf numFmtId="184" fontId="151" fillId="0" borderId="0" applyFill="0" applyBorder="0" applyAlignment="0"/>
    <xf numFmtId="188" fontId="41" fillId="0" borderId="0" applyFill="0" applyBorder="0" applyAlignment="0"/>
    <xf numFmtId="188" fontId="151" fillId="0" borderId="0" applyFill="0" applyBorder="0" applyAlignment="0"/>
    <xf numFmtId="194" fontId="41" fillId="0" borderId="0" applyFill="0" applyBorder="0" applyAlignment="0"/>
    <xf numFmtId="194" fontId="151" fillId="0" borderId="0" applyFill="0" applyBorder="0" applyAlignment="0"/>
    <xf numFmtId="0" fontId="70" fillId="2" borderId="6" applyNumberFormat="0" applyAlignment="0" applyProtection="0"/>
    <xf numFmtId="0" fontId="70" fillId="40" borderId="6" applyNumberFormat="0" applyAlignment="0" applyProtection="0"/>
    <xf numFmtId="0" fontId="70" fillId="2" borderId="6" applyNumberFormat="0" applyAlignment="0" applyProtection="0"/>
    <xf numFmtId="0" fontId="70" fillId="40" borderId="6" applyNumberFormat="0" applyAlignment="0" applyProtection="0"/>
    <xf numFmtId="0" fontId="80" fillId="0" borderId="0"/>
    <xf numFmtId="0" fontId="152" fillId="0" borderId="0"/>
    <xf numFmtId="192" fontId="31" fillId="0" borderId="0" applyFont="0" applyFill="0" applyBorder="0" applyAlignment="0" applyProtection="0"/>
    <xf numFmtId="0" fontId="84" fillId="41" borderId="7" applyNumberFormat="0" applyAlignment="0" applyProtection="0"/>
    <xf numFmtId="0" fontId="84" fillId="42" borderId="7" applyNumberFormat="0" applyAlignment="0" applyProtection="0"/>
    <xf numFmtId="0" fontId="84" fillId="41" borderId="7" applyNumberFormat="0" applyAlignment="0" applyProtection="0"/>
    <xf numFmtId="0" fontId="84" fillId="42" borderId="7" applyNumberFormat="0" applyAlignment="0" applyProtection="0"/>
    <xf numFmtId="1" fontId="88" fillId="0" borderId="8" applyBorder="0"/>
    <xf numFmtId="181" fontId="58" fillId="0" borderId="0"/>
    <xf numFmtId="181" fontId="153" fillId="0" borderId="0"/>
    <xf numFmtId="181" fontId="58" fillId="0" borderId="0"/>
    <xf numFmtId="181" fontId="153" fillId="0" borderId="0"/>
    <xf numFmtId="181" fontId="58" fillId="0" borderId="0"/>
    <xf numFmtId="181" fontId="153" fillId="0" borderId="0"/>
    <xf numFmtId="181" fontId="58" fillId="0" borderId="0"/>
    <xf numFmtId="181" fontId="153" fillId="0" borderId="0"/>
    <xf numFmtId="181" fontId="58" fillId="0" borderId="0"/>
    <xf numFmtId="181" fontId="153" fillId="0" borderId="0"/>
    <xf numFmtId="181" fontId="58" fillId="0" borderId="0"/>
    <xf numFmtId="181" fontId="153" fillId="0" borderId="0"/>
    <xf numFmtId="181" fontId="58" fillId="0" borderId="0"/>
    <xf numFmtId="181" fontId="153" fillId="0" borderId="0"/>
    <xf numFmtId="181" fontId="58" fillId="0" borderId="0"/>
    <xf numFmtId="181" fontId="153" fillId="0" borderId="0"/>
    <xf numFmtId="164" fontId="3" fillId="0" borderId="0" applyFont="0" applyFill="0" applyBorder="0" applyAlignment="0" applyProtection="0"/>
    <xf numFmtId="164" fontId="143" fillId="0" borderId="0" applyFont="0" applyFill="0" applyBorder="0" applyAlignment="0" applyProtection="0"/>
    <xf numFmtId="164" fontId="169" fillId="0" borderId="0" applyFont="0" applyFill="0" applyBorder="0" applyAlignment="0" applyProtection="0"/>
    <xf numFmtId="164" fontId="170" fillId="0" borderId="0" applyFont="0" applyFill="0" applyBorder="0" applyAlignment="0" applyProtection="0"/>
    <xf numFmtId="164" fontId="3" fillId="0" borderId="0" applyFont="0" applyFill="0" applyBorder="0" applyAlignment="0" applyProtection="0"/>
    <xf numFmtId="164" fontId="170" fillId="0" borderId="0" applyFont="0" applyFill="0" applyBorder="0" applyAlignment="0" applyProtection="0"/>
    <xf numFmtId="164" fontId="15" fillId="0" borderId="0" applyFont="0" applyFill="0" applyBorder="0" applyAlignment="0" applyProtection="0"/>
    <xf numFmtId="184" fontId="41" fillId="0" borderId="0" applyFont="0" applyFill="0" applyBorder="0" applyAlignment="0" applyProtection="0"/>
    <xf numFmtId="184" fontId="151" fillId="0" borderId="0" applyFont="0" applyFill="0" applyBorder="0" applyAlignment="0" applyProtection="0"/>
    <xf numFmtId="165" fontId="2" fillId="0" borderId="0" applyFont="0" applyFill="0" applyBorder="0" applyAlignment="0" applyProtection="0"/>
    <xf numFmtId="182" fontId="15" fillId="0" borderId="0" applyFont="0" applyFill="0" applyBorder="0" applyAlignment="0" applyProtection="0"/>
    <xf numFmtId="165" fontId="2"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2" fillId="0" borderId="0" applyFont="0" applyFill="0" applyBorder="0" applyAlignment="0" applyProtection="0"/>
    <xf numFmtId="165" fontId="1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5" fillId="0" borderId="0" applyFont="0" applyFill="0" applyBorder="0" applyAlignment="0" applyProtection="0"/>
    <xf numFmtId="165" fontId="37" fillId="0" borderId="0" applyFont="0" applyFill="0" applyBorder="0" applyAlignment="0" applyProtection="0"/>
    <xf numFmtId="183" fontId="15" fillId="0" borderId="0" applyFont="0" applyFill="0" applyBorder="0" applyAlignment="0" applyProtection="0"/>
    <xf numFmtId="165" fontId="15" fillId="0" borderId="0" applyFont="0" applyFill="0" applyBorder="0" applyAlignment="0" applyProtection="0"/>
    <xf numFmtId="165" fontId="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65" fontId="40" fillId="0" borderId="0" applyFont="0" applyFill="0" applyBorder="0" applyAlignment="0" applyProtection="0"/>
    <xf numFmtId="165" fontId="149" fillId="0" borderId="0" applyFont="0" applyFill="0" applyBorder="0" applyAlignment="0" applyProtection="0"/>
    <xf numFmtId="165" fontId="3" fillId="0" borderId="0" applyFont="0" applyFill="0" applyBorder="0" applyAlignment="0" applyProtection="0"/>
    <xf numFmtId="165" fontId="40" fillId="0" borderId="0" applyFont="0" applyFill="0" applyBorder="0" applyAlignment="0" applyProtection="0"/>
    <xf numFmtId="165" fontId="9" fillId="0" borderId="0" applyFont="0" applyFill="0" applyBorder="0" applyAlignment="0" applyProtection="0"/>
    <xf numFmtId="165" fontId="168" fillId="0" borderId="0" applyFont="0" applyFill="0" applyBorder="0" applyAlignment="0" applyProtection="0"/>
    <xf numFmtId="165" fontId="170" fillId="0" borderId="0" applyFont="0" applyFill="0" applyBorder="0" applyAlignment="0" applyProtection="0"/>
    <xf numFmtId="165" fontId="15" fillId="0" borderId="0" applyFont="0" applyFill="0" applyBorder="0" applyAlignment="0" applyProtection="0"/>
    <xf numFmtId="165" fontId="2" fillId="0" borderId="0" applyFont="0" applyFill="0" applyBorder="0" applyAlignment="0" applyProtection="0"/>
    <xf numFmtId="165" fontId="171" fillId="0" borderId="0" applyFont="0" applyFill="0" applyBorder="0" applyAlignment="0" applyProtection="0"/>
    <xf numFmtId="185" fontId="6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99" fontId="20" fillId="0" borderId="0"/>
    <xf numFmtId="3" fontId="15" fillId="0" borderId="0" applyFont="0" applyFill="0" applyBorder="0" applyAlignment="0" applyProtection="0"/>
    <xf numFmtId="37" fontId="15" fillId="0" borderId="5" applyFill="0" applyBorder="0" applyAlignment="0" applyProtection="0"/>
    <xf numFmtId="37" fontId="15" fillId="2" borderId="5" applyFill="0" applyBorder="0" applyAlignment="0" applyProtection="0"/>
    <xf numFmtId="0" fontId="54" fillId="0" borderId="0" applyNumberFormat="0" applyAlignment="0">
      <alignment horizontal="left"/>
    </xf>
    <xf numFmtId="0" fontId="154" fillId="0" borderId="0" applyNumberFormat="0" applyAlignment="0">
      <alignment horizontal="left"/>
    </xf>
    <xf numFmtId="0" fontId="98" fillId="0" borderId="0" applyNumberFormat="0" applyAlignment="0"/>
    <xf numFmtId="0" fontId="155" fillId="0" borderId="0" applyNumberFormat="0" applyAlignment="0"/>
    <xf numFmtId="194" fontId="41" fillId="0" borderId="0" applyFont="0" applyFill="0" applyBorder="0" applyAlignment="0" applyProtection="0"/>
    <xf numFmtId="194" fontId="151" fillId="0" borderId="0" applyFont="0" applyFill="0" applyBorder="0" applyAlignment="0" applyProtection="0"/>
    <xf numFmtId="200" fontId="15" fillId="0" borderId="0" applyFont="0" applyFill="0" applyBorder="0" applyAlignment="0" applyProtection="0"/>
    <xf numFmtId="231" fontId="15" fillId="0" borderId="0" applyFont="0" applyFill="0" applyBorder="0" applyAlignment="0" applyProtection="0"/>
    <xf numFmtId="175" fontId="15" fillId="0" borderId="0"/>
    <xf numFmtId="0" fontId="13" fillId="0" borderId="0" applyNumberFormat="0" applyFont="0" applyFill="0" applyBorder="0" applyProtection="0">
      <alignment horizontal="left"/>
    </xf>
    <xf numFmtId="0" fontId="13" fillId="2" borderId="0" applyNumberFormat="0" applyFont="0" applyFill="0" applyBorder="0" applyProtection="0">
      <alignment horizontal="left"/>
    </xf>
    <xf numFmtId="0" fontId="15" fillId="0" borderId="0" applyFont="0" applyFill="0" applyBorder="0" applyAlignment="0" applyProtection="0"/>
    <xf numFmtId="14" fontId="39" fillId="0" borderId="0" applyFill="0" applyBorder="0" applyAlignment="0"/>
    <xf numFmtId="0" fontId="21" fillId="0" borderId="0" applyProtection="0"/>
    <xf numFmtId="201" fontId="15" fillId="0" borderId="9">
      <alignment vertical="center"/>
    </xf>
    <xf numFmtId="232" fontId="15" fillId="0" borderId="9">
      <alignment vertical="center"/>
    </xf>
    <xf numFmtId="173" fontId="15" fillId="0" borderId="0" applyFont="0" applyFill="0" applyBorder="0" applyAlignment="0" applyProtection="0"/>
    <xf numFmtId="202" fontId="15" fillId="0" borderId="0" applyFont="0" applyFill="0" applyBorder="0" applyAlignment="0" applyProtection="0"/>
    <xf numFmtId="203" fontId="15" fillId="0" borderId="0"/>
    <xf numFmtId="3" fontId="22" fillId="0" borderId="0" applyFont="0" applyBorder="0" applyAlignment="0"/>
    <xf numFmtId="0" fontId="72" fillId="43"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31" fillId="0" borderId="0"/>
    <xf numFmtId="184" fontId="41" fillId="0" borderId="0" applyFill="0" applyBorder="0" applyAlignment="0"/>
    <xf numFmtId="184" fontId="151" fillId="0" borderId="0" applyFill="0" applyBorder="0" applyAlignment="0"/>
    <xf numFmtId="194" fontId="41" fillId="0" borderId="0" applyFill="0" applyBorder="0" applyAlignment="0"/>
    <xf numFmtId="194" fontId="151" fillId="0" borderId="0" applyFill="0" applyBorder="0" applyAlignment="0"/>
    <xf numFmtId="184" fontId="41" fillId="0" borderId="0" applyFill="0" applyBorder="0" applyAlignment="0"/>
    <xf numFmtId="184" fontId="151" fillId="0" borderId="0" applyFill="0" applyBorder="0" applyAlignment="0"/>
    <xf numFmtId="188" fontId="41" fillId="0" borderId="0" applyFill="0" applyBorder="0" applyAlignment="0"/>
    <xf numFmtId="188" fontId="151" fillId="0" borderId="0" applyFill="0" applyBorder="0" applyAlignment="0"/>
    <xf numFmtId="194" fontId="41" fillId="0" borderId="0" applyFill="0" applyBorder="0" applyAlignment="0"/>
    <xf numFmtId="194" fontId="151" fillId="0" borderId="0" applyFill="0" applyBorder="0" applyAlignment="0"/>
    <xf numFmtId="0" fontId="87" fillId="0" borderId="0" applyNumberFormat="0" applyAlignment="0">
      <alignment horizontal="left"/>
    </xf>
    <xf numFmtId="0" fontId="156" fillId="0" borderId="0" applyNumberFormat="0" applyAlignment="0">
      <alignment horizontal="left"/>
    </xf>
    <xf numFmtId="204" fontId="99" fillId="0" borderId="0" applyFont="0" applyFill="0" applyBorder="0" applyAlignment="0" applyProtection="0"/>
    <xf numFmtId="0" fontId="22" fillId="0" borderId="0"/>
    <xf numFmtId="0" fontId="89" fillId="0" borderId="0" applyNumberFormat="0" applyFill="0" applyBorder="0" applyAlignment="0" applyProtection="0"/>
    <xf numFmtId="0" fontId="89" fillId="0" borderId="0" applyNumberFormat="0" applyFill="0" applyBorder="0" applyAlignment="0" applyProtection="0"/>
    <xf numFmtId="3" fontId="22" fillId="0" borderId="0" applyFont="0" applyBorder="0" applyAlignment="0"/>
    <xf numFmtId="0" fontId="100" fillId="0" borderId="0" applyProtection="0"/>
    <xf numFmtId="0" fontId="83" fillId="0" borderId="0" applyProtection="0"/>
    <xf numFmtId="0" fontId="93" fillId="0" borderId="0" applyProtection="0"/>
    <xf numFmtId="0" fontId="59" fillId="0" borderId="0" applyProtection="0"/>
    <xf numFmtId="0" fontId="42" fillId="0" borderId="0" applyNumberFormat="0" applyFont="0" applyFill="0" applyBorder="0" applyAlignment="0" applyProtection="0"/>
    <xf numFmtId="0" fontId="55" fillId="0" borderId="0" applyProtection="0"/>
    <xf numFmtId="0" fontId="53" fillId="0" borderId="0" applyProtection="0"/>
    <xf numFmtId="2" fontId="15" fillId="0" borderId="0" applyFont="0" applyFill="0" applyBorder="0" applyAlignment="0" applyProtection="0"/>
    <xf numFmtId="0" fontId="68" fillId="7" borderId="0" applyNumberFormat="0" applyBorder="0" applyAlignment="0" applyProtection="0"/>
    <xf numFmtId="0" fontId="68" fillId="8" borderId="0" applyNumberFormat="0" applyBorder="0" applyAlignment="0" applyProtection="0"/>
    <xf numFmtId="0" fontId="68" fillId="7" borderId="0" applyNumberFormat="0" applyBorder="0" applyAlignment="0" applyProtection="0"/>
    <xf numFmtId="0" fontId="68" fillId="8" borderId="0" applyNumberFormat="0" applyBorder="0" applyAlignment="0" applyProtection="0"/>
    <xf numFmtId="38" fontId="28" fillId="39" borderId="0" applyNumberFormat="0" applyBorder="0" applyAlignment="0" applyProtection="0"/>
    <xf numFmtId="0" fontId="94" fillId="0" borderId="0" applyNumberFormat="0" applyFont="0" applyBorder="0" applyAlignment="0">
      <alignment horizontal="left" vertical="center"/>
    </xf>
    <xf numFmtId="0" fontId="101" fillId="45" borderId="0"/>
    <xf numFmtId="0" fontId="157" fillId="45" borderId="0"/>
    <xf numFmtId="0" fontId="95" fillId="0" borderId="0">
      <alignment horizontal="left"/>
    </xf>
    <xf numFmtId="0" fontId="158" fillId="0" borderId="0">
      <alignment horizontal="left"/>
    </xf>
    <xf numFmtId="0" fontId="43" fillId="0" borderId="10" applyNumberFormat="0" applyAlignment="0" applyProtection="0">
      <alignment horizontal="left" vertical="center"/>
    </xf>
    <xf numFmtId="0" fontId="43" fillId="0" borderId="11">
      <alignment horizontal="left" vertical="center"/>
    </xf>
    <xf numFmtId="198" fontId="86" fillId="46" borderId="0">
      <alignment horizontal="left" vertical="top"/>
    </xf>
    <xf numFmtId="0" fontId="102" fillId="0" borderId="12" applyNumberFormat="0" applyFill="0" applyAlignment="0" applyProtection="0"/>
    <xf numFmtId="0" fontId="102" fillId="0" borderId="12" applyNumberFormat="0" applyFill="0" applyAlignment="0" applyProtection="0"/>
    <xf numFmtId="0" fontId="78" fillId="0" borderId="13" applyNumberFormat="0" applyFill="0" applyAlignment="0" applyProtection="0"/>
    <xf numFmtId="0" fontId="78" fillId="0" borderId="13" applyNumberFormat="0" applyFill="0" applyAlignment="0" applyProtection="0"/>
    <xf numFmtId="0" fontId="69" fillId="0" borderId="14" applyNumberFormat="0" applyFill="0" applyAlignment="0" applyProtection="0"/>
    <xf numFmtId="0" fontId="69" fillId="0" borderId="14"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206" fontId="36" fillId="0" borderId="0">
      <protection locked="0"/>
    </xf>
    <xf numFmtId="206" fontId="36" fillId="0" borderId="0">
      <protection locked="0"/>
    </xf>
    <xf numFmtId="0" fontId="85" fillId="0" borderId="0" applyNumberFormat="0" applyFill="0" applyBorder="0" applyAlignment="0" applyProtection="0">
      <alignment vertical="center"/>
    </xf>
    <xf numFmtId="0" fontId="44" fillId="0" borderId="15">
      <alignment horizontal="center"/>
    </xf>
    <xf numFmtId="0" fontId="44" fillId="0" borderId="0">
      <alignment horizontal="center"/>
    </xf>
    <xf numFmtId="172" fontId="74" fillId="47" borderId="16" applyNumberFormat="0" applyAlignment="0">
      <alignment horizontal="left" vertical="top"/>
    </xf>
    <xf numFmtId="207" fontId="15" fillId="0" borderId="0" applyFont="0" applyFill="0" applyBorder="0" applyAlignment="0" applyProtection="0">
      <alignment vertical="top" wrapText="1"/>
    </xf>
    <xf numFmtId="0" fontId="34" fillId="2" borderId="17" applyNumberFormat="0" applyFont="0" applyBorder="0" applyAlignment="0">
      <alignment vertical="center"/>
    </xf>
    <xf numFmtId="0" fontId="34" fillId="48" borderId="18" applyNumberFormat="0" applyFont="0" applyBorder="0" applyAlignment="0"/>
    <xf numFmtId="49" fontId="103" fillId="0" borderId="16">
      <alignment vertical="center"/>
    </xf>
    <xf numFmtId="176" fontId="31" fillId="0" borderId="0" applyFont="0" applyFill="0" applyBorder="0" applyAlignment="0" applyProtection="0"/>
    <xf numFmtId="0" fontId="97" fillId="46" borderId="0">
      <alignment horizontal="left" wrapText="1" indent="2"/>
    </xf>
    <xf numFmtId="10" fontId="28" fillId="39" borderId="16" applyNumberFormat="0" applyBorder="0" applyAlignment="0" applyProtection="0"/>
    <xf numFmtId="0" fontId="48" fillId="13" borderId="6" applyNumberFormat="0" applyAlignment="0" applyProtection="0"/>
    <xf numFmtId="0" fontId="48" fillId="14" borderId="6" applyNumberFormat="0" applyAlignment="0" applyProtection="0"/>
    <xf numFmtId="0" fontId="48" fillId="13" borderId="6" applyNumberFormat="0" applyAlignment="0" applyProtection="0"/>
    <xf numFmtId="0" fontId="48" fillId="14" borderId="6" applyNumberFormat="0" applyAlignment="0" applyProtection="0"/>
    <xf numFmtId="208" fontId="31" fillId="49" borderId="0"/>
    <xf numFmtId="208" fontId="31" fillId="50" borderId="0"/>
    <xf numFmtId="199" fontId="15" fillId="0" borderId="18" applyFill="0" applyBorder="0" applyAlignment="0"/>
    <xf numFmtId="199" fontId="149" fillId="2" borderId="18" applyFill="0" applyBorder="0" applyAlignment="0"/>
    <xf numFmtId="0" fontId="30" fillId="0" borderId="0"/>
    <xf numFmtId="0" fontId="30" fillId="0" borderId="0"/>
    <xf numFmtId="184" fontId="41" fillId="0" borderId="0" applyFill="0" applyBorder="0" applyAlignment="0"/>
    <xf numFmtId="184" fontId="151" fillId="0" borderId="0" applyFill="0" applyBorder="0" applyAlignment="0"/>
    <xf numFmtId="194" fontId="41" fillId="0" borderId="0" applyFill="0" applyBorder="0" applyAlignment="0"/>
    <xf numFmtId="194" fontId="151" fillId="0" borderId="0" applyFill="0" applyBorder="0" applyAlignment="0"/>
    <xf numFmtId="184" fontId="41" fillId="0" borderId="0" applyFill="0" applyBorder="0" applyAlignment="0"/>
    <xf numFmtId="184" fontId="151" fillId="0" borderId="0" applyFill="0" applyBorder="0" applyAlignment="0"/>
    <xf numFmtId="188" fontId="41" fillId="0" borderId="0" applyFill="0" applyBorder="0" applyAlignment="0"/>
    <xf numFmtId="188" fontId="151" fillId="0" borderId="0" applyFill="0" applyBorder="0" applyAlignment="0"/>
    <xf numFmtId="194" fontId="41" fillId="0" borderId="0" applyFill="0" applyBorder="0" applyAlignment="0"/>
    <xf numFmtId="194" fontId="151" fillId="0" borderId="0" applyFill="0" applyBorder="0" applyAlignment="0"/>
    <xf numFmtId="0" fontId="104" fillId="0" borderId="19" applyNumberFormat="0" applyFill="0" applyAlignment="0" applyProtection="0"/>
    <xf numFmtId="0" fontId="104" fillId="0" borderId="19" applyNumberFormat="0" applyFill="0" applyAlignment="0" applyProtection="0"/>
    <xf numFmtId="208" fontId="31" fillId="51" borderId="0"/>
    <xf numFmtId="208" fontId="31" fillId="52" borderId="0"/>
    <xf numFmtId="38" fontId="30" fillId="0" borderId="0" applyFont="0" applyFill="0" applyBorder="0" applyAlignment="0" applyProtection="0"/>
    <xf numFmtId="40" fontId="30" fillId="0" borderId="0" applyFont="0" applyFill="0" applyBorder="0" applyAlignment="0" applyProtection="0"/>
    <xf numFmtId="209" fontId="36" fillId="0" borderId="0" applyFont="0" applyFill="0" applyBorder="0" applyAlignment="0" applyProtection="0"/>
    <xf numFmtId="210" fontId="36" fillId="0" borderId="0" applyFont="0" applyFill="0" applyBorder="0" applyAlignment="0" applyProtection="0"/>
    <xf numFmtId="0" fontId="105" fillId="0" borderId="15"/>
    <xf numFmtId="0" fontId="159" fillId="0" borderId="15"/>
    <xf numFmtId="211" fontId="31" fillId="0" borderId="0" applyFont="0" applyFill="0" applyBorder="0" applyAlignment="0" applyProtection="0"/>
    <xf numFmtId="212" fontId="36" fillId="0" borderId="0" applyFont="0" applyFill="0" applyBorder="0" applyAlignment="0" applyProtection="0"/>
    <xf numFmtId="213" fontId="30" fillId="0" borderId="0" applyFont="0" applyFill="0" applyBorder="0" applyAlignment="0" applyProtection="0"/>
    <xf numFmtId="214" fontId="30" fillId="0" borderId="0" applyFont="0" applyFill="0" applyBorder="0" applyAlignment="0" applyProtection="0"/>
    <xf numFmtId="215" fontId="15" fillId="0" borderId="0" applyFont="0" applyFill="0" applyBorder="0" applyAlignment="0" applyProtection="0"/>
    <xf numFmtId="216" fontId="15" fillId="0" borderId="0" applyFont="0" applyFill="0" applyBorder="0" applyAlignment="0" applyProtection="0"/>
    <xf numFmtId="0" fontId="21" fillId="0" borderId="0" applyNumberFormat="0" applyFont="0" applyFill="0" applyAlignment="0"/>
    <xf numFmtId="0" fontId="96" fillId="48" borderId="0" applyNumberFormat="0" applyBorder="0" applyAlignment="0" applyProtection="0"/>
    <xf numFmtId="0" fontId="96" fillId="53" borderId="0" applyNumberFormat="0" applyBorder="0" applyAlignment="0" applyProtection="0"/>
    <xf numFmtId="0" fontId="96" fillId="48" borderId="0" applyNumberFormat="0" applyBorder="0" applyAlignment="0" applyProtection="0"/>
    <xf numFmtId="0" fontId="96" fillId="53" borderId="0" applyNumberFormat="0" applyBorder="0" applyAlignment="0" applyProtection="0"/>
    <xf numFmtId="0" fontId="20" fillId="0" borderId="0"/>
    <xf numFmtId="37" fontId="106" fillId="0" borderId="0"/>
    <xf numFmtId="217" fontId="15" fillId="2" borderId="20" applyFont="0" applyBorder="0">
      <alignment horizontal="center" vertical="center"/>
    </xf>
    <xf numFmtId="0" fontId="107" fillId="0" borderId="16" applyNumberFormat="0" applyFont="0" applyFill="0" applyBorder="0" applyAlignment="0">
      <alignment horizontal="center"/>
    </xf>
    <xf numFmtId="0" fontId="160" fillId="0" borderId="16" applyNumberFormat="0" applyFont="0" applyFill="0" applyBorder="0" applyAlignment="0">
      <alignment horizontal="center"/>
    </xf>
    <xf numFmtId="0" fontId="46" fillId="0" borderId="0"/>
    <xf numFmtId="0" fontId="147" fillId="0" borderId="0"/>
    <xf numFmtId="0" fontId="15" fillId="0" borderId="0"/>
    <xf numFmtId="0" fontId="149" fillId="0" borderId="0"/>
    <xf numFmtId="0" fontId="108" fillId="0" borderId="0"/>
    <xf numFmtId="0" fontId="161" fillId="0" borderId="0"/>
    <xf numFmtId="0" fontId="39" fillId="0" borderId="0"/>
    <xf numFmtId="0" fontId="15" fillId="0" borderId="0"/>
    <xf numFmtId="0" fontId="172" fillId="0" borderId="0"/>
    <xf numFmtId="0" fontId="3" fillId="0" borderId="0"/>
    <xf numFmtId="0" fontId="170" fillId="0" borderId="0"/>
    <xf numFmtId="0" fontId="61" fillId="0" borderId="0"/>
    <xf numFmtId="0" fontId="2" fillId="0" borderId="0"/>
    <xf numFmtId="0" fontId="171" fillId="0" borderId="0"/>
    <xf numFmtId="0" fontId="173" fillId="0" borderId="0"/>
    <xf numFmtId="0" fontId="109" fillId="0" borderId="0"/>
    <xf numFmtId="0" fontId="174" fillId="0" borderId="0"/>
    <xf numFmtId="0" fontId="173" fillId="0" borderId="0"/>
    <xf numFmtId="0" fontId="173" fillId="0" borderId="0"/>
    <xf numFmtId="0" fontId="173" fillId="0" borderId="0"/>
    <xf numFmtId="0" fontId="39" fillId="0" borderId="0"/>
    <xf numFmtId="0" fontId="15" fillId="0" borderId="0"/>
    <xf numFmtId="0" fontId="149" fillId="0" borderId="0"/>
    <xf numFmtId="0" fontId="2" fillId="0" borderId="0">
      <alignment vertical="top"/>
    </xf>
    <xf numFmtId="0" fontId="171" fillId="0" borderId="0">
      <alignment vertical="top"/>
    </xf>
    <xf numFmtId="0" fontId="39" fillId="0" borderId="0"/>
    <xf numFmtId="0" fontId="172" fillId="0" borderId="0"/>
    <xf numFmtId="0" fontId="39" fillId="0" borderId="0"/>
    <xf numFmtId="0" fontId="172" fillId="0" borderId="0"/>
    <xf numFmtId="0" fontId="110" fillId="0" borderId="0"/>
    <xf numFmtId="0" fontId="143" fillId="0" borderId="0"/>
    <xf numFmtId="0" fontId="143" fillId="0" borderId="0"/>
    <xf numFmtId="0" fontId="143" fillId="0" borderId="0"/>
    <xf numFmtId="0" fontId="144" fillId="0" borderId="0"/>
    <xf numFmtId="0" fontId="144" fillId="0" borderId="0"/>
    <xf numFmtId="0" fontId="110" fillId="0" borderId="0"/>
    <xf numFmtId="0" fontId="175" fillId="0" borderId="0"/>
    <xf numFmtId="0" fontId="143" fillId="0" borderId="0"/>
    <xf numFmtId="0" fontId="144" fillId="0" borderId="0"/>
    <xf numFmtId="0" fontId="110" fillId="0" borderId="0"/>
    <xf numFmtId="0" fontId="146" fillId="0" borderId="0"/>
    <xf numFmtId="0" fontId="175" fillId="0" borderId="0"/>
    <xf numFmtId="0" fontId="37" fillId="0" borderId="0"/>
    <xf numFmtId="0" fontId="37" fillId="0" borderId="0"/>
    <xf numFmtId="0" fontId="37" fillId="0" borderId="0"/>
    <xf numFmtId="0" fontId="37" fillId="0" borderId="0"/>
    <xf numFmtId="0" fontId="39" fillId="0" borderId="0"/>
    <xf numFmtId="0" fontId="172" fillId="0" borderId="0"/>
    <xf numFmtId="0" fontId="162" fillId="0" borderId="0"/>
    <xf numFmtId="0" fontId="37" fillId="0" borderId="0">
      <alignment vertical="top"/>
    </xf>
    <xf numFmtId="0" fontId="15" fillId="0" borderId="0">
      <alignment vertical="top"/>
    </xf>
    <xf numFmtId="0" fontId="15" fillId="0" borderId="0"/>
    <xf numFmtId="0" fontId="2" fillId="0" borderId="0">
      <alignment vertical="top"/>
    </xf>
    <xf numFmtId="0" fontId="15" fillId="0" borderId="0"/>
    <xf numFmtId="0" fontId="149" fillId="0" borderId="0"/>
    <xf numFmtId="0" fontId="37" fillId="0" borderId="0"/>
    <xf numFmtId="0" fontId="15" fillId="0" borderId="0"/>
    <xf numFmtId="0" fontId="15" fillId="0" borderId="0"/>
    <xf numFmtId="0" fontId="162" fillId="0" borderId="0"/>
    <xf numFmtId="0" fontId="15" fillId="0" borderId="0"/>
    <xf numFmtId="0" fontId="15" fillId="0" borderId="0"/>
    <xf numFmtId="0" fontId="37" fillId="0" borderId="0"/>
    <xf numFmtId="0" fontId="37" fillId="0" borderId="0"/>
    <xf numFmtId="0" fontId="2" fillId="0" borderId="0"/>
    <xf numFmtId="0" fontId="12" fillId="0" borderId="0"/>
    <xf numFmtId="0" fontId="2" fillId="0" borderId="0"/>
    <xf numFmtId="0" fontId="171" fillId="0" borderId="0"/>
    <xf numFmtId="0" fontId="111" fillId="0" borderId="0"/>
    <xf numFmtId="0" fontId="145" fillId="0" borderId="0"/>
    <xf numFmtId="0" fontId="37" fillId="0" borderId="0"/>
    <xf numFmtId="0" fontId="2" fillId="0" borderId="0"/>
    <xf numFmtId="0" fontId="171" fillId="0" borderId="0"/>
    <xf numFmtId="0" fontId="37" fillId="0" borderId="0">
      <alignment vertical="top"/>
    </xf>
    <xf numFmtId="0" fontId="162" fillId="0" borderId="0"/>
    <xf numFmtId="0" fontId="39" fillId="0" borderId="0"/>
    <xf numFmtId="0" fontId="2" fillId="0" borderId="0"/>
    <xf numFmtId="0" fontId="22" fillId="0" borderId="0">
      <alignment vertical="top"/>
    </xf>
    <xf numFmtId="0" fontId="22" fillId="0" borderId="0"/>
    <xf numFmtId="37" fontId="112" fillId="0" borderId="0"/>
    <xf numFmtId="0" fontId="37" fillId="46" borderId="21" applyNumberFormat="0" applyFont="0" applyAlignment="0" applyProtection="0"/>
    <xf numFmtId="0" fontId="37" fillId="54" borderId="21" applyNumberFormat="0" applyFont="0" applyAlignment="0" applyProtection="0"/>
    <xf numFmtId="0" fontId="37" fillId="46" borderId="21" applyNumberFormat="0" applyFont="0" applyAlignment="0" applyProtection="0"/>
    <xf numFmtId="0" fontId="37" fillId="54" borderId="21" applyNumberFormat="0" applyFont="0" applyAlignment="0" applyProtection="0"/>
    <xf numFmtId="180" fontId="113" fillId="0" borderId="0" applyFont="0" applyFill="0" applyBorder="0" applyAlignment="0" applyProtection="0"/>
    <xf numFmtId="178" fontId="113"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5" fillId="0" borderId="0" applyFont="0" applyFill="0" applyBorder="0" applyAlignment="0" applyProtection="0"/>
    <xf numFmtId="0" fontId="20" fillId="0" borderId="0"/>
    <xf numFmtId="0" fontId="114" fillId="2" borderId="22" applyNumberFormat="0" applyAlignment="0" applyProtection="0"/>
    <xf numFmtId="0" fontId="114" fillId="40" borderId="22" applyNumberFormat="0" applyAlignment="0" applyProtection="0"/>
    <xf numFmtId="0" fontId="114" fillId="2" borderId="22" applyNumberFormat="0" applyAlignment="0" applyProtection="0"/>
    <xf numFmtId="0" fontId="114" fillId="40" borderId="22" applyNumberFormat="0" applyAlignment="0" applyProtection="0"/>
    <xf numFmtId="3" fontId="15" fillId="0" borderId="5" applyFill="0" applyBorder="0" applyAlignment="0" applyProtection="0">
      <alignment vertical="top"/>
    </xf>
    <xf numFmtId="0" fontId="9" fillId="39" borderId="0"/>
    <xf numFmtId="14" fontId="24" fillId="0" borderId="0">
      <alignment horizontal="center" wrapText="1"/>
      <protection locked="0"/>
    </xf>
    <xf numFmtId="186" fontId="15" fillId="0" borderId="0" applyFont="0" applyFill="0" applyBorder="0" applyAlignment="0" applyProtection="0"/>
    <xf numFmtId="186" fontId="149" fillId="0" borderId="0" applyFont="0" applyFill="0" applyBorder="0" applyAlignment="0" applyProtection="0"/>
    <xf numFmtId="218" fontId="15" fillId="0" borderId="0" applyFont="0" applyFill="0" applyBorder="0" applyAlignment="0" applyProtection="0"/>
    <xf numFmtId="218" fontId="149" fillId="0" borderId="0" applyFont="0" applyFill="0" applyBorder="0" applyAlignment="0" applyProtection="0"/>
    <xf numFmtId="10" fontId="15" fillId="0" borderId="0" applyFont="0" applyFill="0" applyBorder="0" applyAlignment="0" applyProtection="0"/>
    <xf numFmtId="10" fontId="149" fillId="0" borderId="0" applyFont="0" applyFill="0" applyBorder="0" applyAlignment="0" applyProtection="0"/>
    <xf numFmtId="9" fontId="39" fillId="0" borderId="0" applyFont="0" applyFill="0" applyBorder="0" applyAlignment="0" applyProtection="0"/>
    <xf numFmtId="9" fontId="110" fillId="0" borderId="0" applyFont="0" applyFill="0" applyBorder="0" applyAlignment="0" applyProtection="0"/>
    <xf numFmtId="9" fontId="146" fillId="0" borderId="0" applyFont="0" applyFill="0" applyBorder="0" applyAlignment="0" applyProtection="0"/>
    <xf numFmtId="9" fontId="39" fillId="0" borderId="0" applyFont="0" applyFill="0" applyBorder="0" applyAlignment="0" applyProtection="0"/>
    <xf numFmtId="9" fontId="30" fillId="0" borderId="23" applyNumberFormat="0" applyBorder="0"/>
    <xf numFmtId="184" fontId="41" fillId="0" borderId="0" applyFill="0" applyBorder="0" applyAlignment="0"/>
    <xf numFmtId="184" fontId="151" fillId="0" borderId="0" applyFill="0" applyBorder="0" applyAlignment="0"/>
    <xf numFmtId="194" fontId="41" fillId="0" borderId="0" applyFill="0" applyBorder="0" applyAlignment="0"/>
    <xf numFmtId="194" fontId="151" fillId="0" borderId="0" applyFill="0" applyBorder="0" applyAlignment="0"/>
    <xf numFmtId="184" fontId="41" fillId="0" borderId="0" applyFill="0" applyBorder="0" applyAlignment="0"/>
    <xf numFmtId="184" fontId="151" fillId="0" borderId="0" applyFill="0" applyBorder="0" applyAlignment="0"/>
    <xf numFmtId="188" fontId="41" fillId="0" borderId="0" applyFill="0" applyBorder="0" applyAlignment="0"/>
    <xf numFmtId="188" fontId="151" fillId="0" borderId="0" applyFill="0" applyBorder="0" applyAlignment="0"/>
    <xf numFmtId="194" fontId="41" fillId="0" borderId="0" applyFill="0" applyBorder="0" applyAlignment="0"/>
    <xf numFmtId="194" fontId="151" fillId="0" borderId="0" applyFill="0" applyBorder="0" applyAlignment="0"/>
    <xf numFmtId="0" fontId="90" fillId="0" borderId="0"/>
    <xf numFmtId="0" fontId="116" fillId="0" borderId="0" applyFont="0" applyFill="0" applyBorder="0" applyAlignment="0" applyProtection="0"/>
    <xf numFmtId="0" fontId="30" fillId="0" borderId="0" applyNumberFormat="0" applyFont="0" applyFill="0" applyBorder="0" applyAlignment="0" applyProtection="0">
      <alignment horizontal="left"/>
    </xf>
    <xf numFmtId="0" fontId="117" fillId="0" borderId="15">
      <alignment horizontal="center"/>
    </xf>
    <xf numFmtId="0" fontId="66" fillId="55" borderId="0" applyNumberFormat="0" applyFont="0" applyBorder="0" applyAlignment="0">
      <alignment horizontal="center"/>
    </xf>
    <xf numFmtId="14" fontId="118" fillId="0" borderId="0" applyNumberFormat="0" applyFill="0" applyBorder="0" applyAlignment="0" applyProtection="0">
      <alignment horizontal="left"/>
    </xf>
    <xf numFmtId="14" fontId="163" fillId="0" borderId="0" applyNumberFormat="0" applyFill="0" applyBorder="0" applyAlignment="0" applyProtection="0">
      <alignment horizontal="left"/>
    </xf>
    <xf numFmtId="176" fontId="31" fillId="0" borderId="0" applyFont="0" applyFill="0" applyBorder="0" applyAlignment="0" applyProtection="0"/>
    <xf numFmtId="4" fontId="119" fillId="56" borderId="24" applyNumberFormat="0" applyProtection="0">
      <alignment horizontal="left" vertical="center"/>
    </xf>
    <xf numFmtId="4" fontId="119" fillId="57" borderId="24" applyNumberFormat="0" applyProtection="0">
      <alignment horizontal="left" vertical="center"/>
    </xf>
    <xf numFmtId="3" fontId="21" fillId="39" borderId="25" applyProtection="0">
      <alignment horizontal="right" vertical="center"/>
    </xf>
    <xf numFmtId="4" fontId="34" fillId="46" borderId="24" applyNumberFormat="0" applyProtection="0">
      <alignment horizontal="left" vertical="center" wrapText="1"/>
    </xf>
    <xf numFmtId="0" fontId="66" fillId="1" borderId="11" applyNumberFormat="0" applyFont="0" applyAlignment="0">
      <alignment horizontal="center"/>
    </xf>
    <xf numFmtId="0" fontId="120" fillId="0" borderId="0" applyNumberFormat="0" applyFill="0" applyBorder="0" applyAlignment="0" applyProtection="0"/>
    <xf numFmtId="0" fontId="121" fillId="0" borderId="0" applyNumberFormat="0" applyFill="0" applyBorder="0" applyAlignment="0">
      <alignment horizontal="center"/>
    </xf>
    <xf numFmtId="0" fontId="15" fillId="0" borderId="0"/>
    <xf numFmtId="169" fontId="31" fillId="0" borderId="0" applyFont="0" applyFill="0" applyBorder="0" applyAlignment="0" applyProtection="0"/>
    <xf numFmtId="0" fontId="30" fillId="0" borderId="0"/>
    <xf numFmtId="41"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8" fontId="31" fillId="0" borderId="0" applyFont="0" applyFill="0" applyBorder="0" applyAlignment="0" applyProtection="0"/>
    <xf numFmtId="41" fontId="31" fillId="0" borderId="0" applyFont="0" applyFill="0" applyBorder="0" applyAlignment="0" applyProtection="0"/>
    <xf numFmtId="178"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178"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69" fontId="31" fillId="0" borderId="0" applyFont="0" applyFill="0" applyBorder="0" applyAlignment="0" applyProtection="0"/>
    <xf numFmtId="167" fontId="31" fillId="0" borderId="0" applyFont="0" applyFill="0" applyBorder="0" applyAlignment="0" applyProtection="0"/>
    <xf numFmtId="169" fontId="31" fillId="0" borderId="0" applyFont="0" applyFill="0" applyBorder="0" applyAlignment="0" applyProtection="0"/>
    <xf numFmtId="167" fontId="31" fillId="0" borderId="0" applyFont="0" applyFill="0" applyBorder="0" applyAlignment="0" applyProtection="0"/>
    <xf numFmtId="169"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76"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0" fontId="105" fillId="0" borderId="0"/>
    <xf numFmtId="0" fontId="159" fillId="0" borderId="0"/>
    <xf numFmtId="0" fontId="122" fillId="46" borderId="0">
      <alignment wrapText="1"/>
    </xf>
    <xf numFmtId="40" fontId="123" fillId="0" borderId="0" applyBorder="0">
      <alignment horizontal="right"/>
    </xf>
    <xf numFmtId="40" fontId="164" fillId="0" borderId="0" applyBorder="0">
      <alignment horizontal="right"/>
    </xf>
    <xf numFmtId="166" fontId="29"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66" fontId="29"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66" fontId="29" fillId="0" borderId="26">
      <alignment horizontal="right" vertical="center"/>
    </xf>
    <xf numFmtId="174" fontId="22" fillId="0" borderId="26">
      <alignment horizontal="right" vertical="center"/>
    </xf>
    <xf numFmtId="166" fontId="29" fillId="0" borderId="26">
      <alignment horizontal="right" vertical="center"/>
    </xf>
    <xf numFmtId="174" fontId="22" fillId="0" borderId="26">
      <alignment horizontal="right" vertical="center"/>
    </xf>
    <xf numFmtId="166" fontId="29" fillId="0" borderId="26">
      <alignment horizontal="right" vertical="center"/>
    </xf>
    <xf numFmtId="174" fontId="22"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74" fontId="22"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74" fontId="22" fillId="0" borderId="26">
      <alignment horizontal="right" vertical="center"/>
    </xf>
    <xf numFmtId="174" fontId="22"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74" fontId="22" fillId="0" borderId="26">
      <alignment horizontal="right" vertical="center"/>
    </xf>
    <xf numFmtId="174" fontId="22" fillId="0" borderId="26">
      <alignment horizontal="right" vertical="center"/>
    </xf>
    <xf numFmtId="166" fontId="29"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66" fontId="29" fillId="0" borderId="26">
      <alignment horizontal="right" vertical="center"/>
    </xf>
    <xf numFmtId="174" fontId="22" fillId="0" borderId="26">
      <alignment horizontal="right" vertical="center"/>
    </xf>
    <xf numFmtId="174" fontId="22" fillId="0" borderId="26">
      <alignment horizontal="right" vertical="center"/>
    </xf>
    <xf numFmtId="166" fontId="29"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74" fontId="22"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66" fontId="29" fillId="0" borderId="26">
      <alignment horizontal="right" vertical="center"/>
    </xf>
    <xf numFmtId="174" fontId="22" fillId="0" borderId="26">
      <alignment horizontal="right" vertical="center"/>
    </xf>
    <xf numFmtId="166" fontId="29" fillId="0" borderId="26">
      <alignment horizontal="right" vertical="center"/>
    </xf>
    <xf numFmtId="0" fontId="15" fillId="0" borderId="0"/>
    <xf numFmtId="37" fontId="39" fillId="0" borderId="0" applyBorder="0" applyAlignment="0" applyProtection="0"/>
    <xf numFmtId="49" fontId="39" fillId="0" borderId="0" applyFill="0" applyBorder="0" applyAlignment="0"/>
    <xf numFmtId="220" fontId="15" fillId="0" borderId="0" applyFill="0" applyBorder="0" applyAlignment="0"/>
    <xf numFmtId="220" fontId="149" fillId="0" borderId="0" applyFill="0" applyBorder="0" applyAlignment="0"/>
    <xf numFmtId="221" fontId="15" fillId="0" borderId="0" applyFill="0" applyBorder="0" applyAlignment="0"/>
    <xf numFmtId="221" fontId="149" fillId="0" borderId="0" applyFill="0" applyBorder="0" applyAlignment="0"/>
    <xf numFmtId="222" fontId="29" fillId="0" borderId="26">
      <alignment horizontal="center"/>
    </xf>
    <xf numFmtId="0" fontId="45" fillId="0" borderId="2"/>
    <xf numFmtId="0" fontId="45" fillId="0" borderId="3"/>
    <xf numFmtId="0" fontId="45" fillId="0" borderId="2"/>
    <xf numFmtId="0" fontId="148" fillId="0" borderId="3"/>
    <xf numFmtId="0" fontId="45" fillId="0" borderId="2"/>
    <xf numFmtId="0" fontId="45" fillId="0" borderId="3"/>
    <xf numFmtId="0" fontId="45" fillId="0" borderId="2"/>
    <xf numFmtId="0" fontId="45" fillId="0" borderId="3"/>
    <xf numFmtId="0" fontId="45" fillId="0" borderId="2"/>
    <xf numFmtId="0" fontId="45" fillId="0" borderId="3"/>
    <xf numFmtId="0" fontId="45" fillId="0" borderId="2"/>
    <xf numFmtId="0" fontId="45" fillId="0" borderId="2"/>
    <xf numFmtId="0" fontId="148" fillId="0" borderId="3"/>
    <xf numFmtId="0" fontId="45" fillId="0" borderId="2"/>
    <xf numFmtId="0" fontId="45" fillId="0" borderId="2"/>
    <xf numFmtId="0" fontId="45" fillId="0" borderId="3"/>
    <xf numFmtId="0" fontId="45" fillId="0" borderId="2"/>
    <xf numFmtId="0" fontId="148" fillId="0" borderId="3"/>
    <xf numFmtId="0" fontId="45" fillId="0" borderId="2"/>
    <xf numFmtId="0" fontId="45" fillId="0" borderId="2"/>
    <xf numFmtId="0" fontId="148" fillId="0" borderId="3"/>
    <xf numFmtId="0" fontId="45" fillId="0" borderId="2"/>
    <xf numFmtId="0" fontId="148" fillId="0" borderId="3"/>
    <xf numFmtId="0" fontId="45" fillId="0" borderId="2"/>
    <xf numFmtId="0" fontId="148" fillId="0" borderId="3"/>
    <xf numFmtId="0" fontId="45" fillId="0" borderId="2"/>
    <xf numFmtId="0" fontId="125" fillId="0" borderId="0">
      <alignment vertical="center" wrapText="1"/>
      <protection locked="0"/>
    </xf>
    <xf numFmtId="0" fontId="45" fillId="0" borderId="2"/>
    <xf numFmtId="0" fontId="148" fillId="0" borderId="3"/>
    <xf numFmtId="0" fontId="45" fillId="0" borderId="2"/>
    <xf numFmtId="0" fontId="45" fillId="0" borderId="3"/>
    <xf numFmtId="0" fontId="45" fillId="0" borderId="2"/>
    <xf numFmtId="0" fontId="148" fillId="0" borderId="3"/>
    <xf numFmtId="0" fontId="45" fillId="0" borderId="2"/>
    <xf numFmtId="0" fontId="148" fillId="0" borderId="3"/>
    <xf numFmtId="0" fontId="45" fillId="0" borderId="2"/>
    <xf numFmtId="0" fontId="148" fillId="0" borderId="3"/>
    <xf numFmtId="0" fontId="45" fillId="0" borderId="2"/>
    <xf numFmtId="0" fontId="45" fillId="0" borderId="3"/>
    <xf numFmtId="0" fontId="45" fillId="0" borderId="2"/>
    <xf numFmtId="0" fontId="45" fillId="0" borderId="3"/>
    <xf numFmtId="0" fontId="45" fillId="0" borderId="2"/>
    <xf numFmtId="0" fontId="45" fillId="0" borderId="3"/>
    <xf numFmtId="0" fontId="45" fillId="0" borderId="2"/>
    <xf numFmtId="0" fontId="45" fillId="0" borderId="2"/>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2"/>
    <xf numFmtId="0" fontId="45" fillId="0" borderId="3"/>
    <xf numFmtId="0" fontId="45" fillId="0" borderId="2"/>
    <xf numFmtId="0" fontId="45" fillId="0" borderId="2"/>
    <xf numFmtId="0" fontId="45" fillId="0" borderId="2"/>
    <xf numFmtId="0" fontId="45" fillId="0" borderId="2"/>
    <xf numFmtId="0" fontId="45" fillId="0" borderId="2"/>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2"/>
    <xf numFmtId="0" fontId="45" fillId="0" borderId="2"/>
    <xf numFmtId="0" fontId="45" fillId="0" borderId="2"/>
    <xf numFmtId="0" fontId="45" fillId="0" borderId="2"/>
    <xf numFmtId="0" fontId="45" fillId="0" borderId="2"/>
    <xf numFmtId="0" fontId="45" fillId="0" borderId="2"/>
    <xf numFmtId="0" fontId="45" fillId="0" borderId="3"/>
    <xf numFmtId="0" fontId="45" fillId="0" borderId="2"/>
    <xf numFmtId="0" fontId="45" fillId="0" borderId="3"/>
    <xf numFmtId="0" fontId="45" fillId="0" borderId="2"/>
    <xf numFmtId="0" fontId="45" fillId="0" borderId="3"/>
    <xf numFmtId="0" fontId="45" fillId="0" borderId="2"/>
    <xf numFmtId="0" fontId="45" fillId="0" borderId="2"/>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3"/>
    <xf numFmtId="0" fontId="45" fillId="0" borderId="2"/>
    <xf numFmtId="0" fontId="148" fillId="0" borderId="3"/>
    <xf numFmtId="0" fontId="45" fillId="0" borderId="2"/>
    <xf numFmtId="0" fontId="45" fillId="0" borderId="2"/>
    <xf numFmtId="0" fontId="45" fillId="0" borderId="2"/>
    <xf numFmtId="0" fontId="45" fillId="0" borderId="2"/>
    <xf numFmtId="0" fontId="45" fillId="0" borderId="2"/>
    <xf numFmtId="0" fontId="148" fillId="0" borderId="3"/>
    <xf numFmtId="0" fontId="45" fillId="0" borderId="3"/>
    <xf numFmtId="0" fontId="148" fillId="0" borderId="3"/>
    <xf numFmtId="0" fontId="148" fillId="0" borderId="3"/>
    <xf numFmtId="0" fontId="148" fillId="0" borderId="3"/>
    <xf numFmtId="0" fontId="148" fillId="0" borderId="3"/>
    <xf numFmtId="0" fontId="45" fillId="0" borderId="3"/>
    <xf numFmtId="0" fontId="148" fillId="0" borderId="3"/>
    <xf numFmtId="0" fontId="148" fillId="0" borderId="3"/>
    <xf numFmtId="0" fontId="148" fillId="0" borderId="3"/>
    <xf numFmtId="0" fontId="148" fillId="0" borderId="3"/>
    <xf numFmtId="0" fontId="45" fillId="0" borderId="3"/>
    <xf numFmtId="0" fontId="148" fillId="0" borderId="3"/>
    <xf numFmtId="0" fontId="148" fillId="0" borderId="3"/>
    <xf numFmtId="0" fontId="148" fillId="0" borderId="3"/>
    <xf numFmtId="0" fontId="148" fillId="0" borderId="3"/>
    <xf numFmtId="0" fontId="45" fillId="0" borderId="3"/>
    <xf numFmtId="0" fontId="148" fillId="0" borderId="3"/>
    <xf numFmtId="0" fontId="148" fillId="0" borderId="3"/>
    <xf numFmtId="0" fontId="148" fillId="0" borderId="3"/>
    <xf numFmtId="0" fontId="45" fillId="0" borderId="3"/>
    <xf numFmtId="0" fontId="45" fillId="0" borderId="2"/>
    <xf numFmtId="0" fontId="45" fillId="0" borderId="2"/>
    <xf numFmtId="0" fontId="45" fillId="0" borderId="2"/>
    <xf numFmtId="0" fontId="45" fillId="0" borderId="2"/>
    <xf numFmtId="0" fontId="45" fillId="0" borderId="2"/>
    <xf numFmtId="0" fontId="45" fillId="0" borderId="2"/>
    <xf numFmtId="0" fontId="45" fillId="0" borderId="2"/>
    <xf numFmtId="0" fontId="35" fillId="0" borderId="0" applyNumberFormat="0" applyFill="0" applyBorder="0" applyAlignment="0" applyProtection="0"/>
    <xf numFmtId="0" fontId="35" fillId="0" borderId="0" applyNumberFormat="0" applyFill="0" applyBorder="0" applyAlignment="0" applyProtection="0"/>
    <xf numFmtId="0" fontId="126" fillId="0" borderId="0" applyNumberFormat="0" applyFill="0" applyBorder="0" applyAlignment="0" applyProtection="0"/>
    <xf numFmtId="0" fontId="165" fillId="0" borderId="0" applyNumberFormat="0" applyFill="0" applyBorder="0" applyAlignment="0" applyProtection="0"/>
    <xf numFmtId="0" fontId="126" fillId="0" borderId="0" applyNumberFormat="0" applyFill="0" applyBorder="0" applyAlignment="0" applyProtection="0"/>
    <xf numFmtId="0" fontId="165" fillId="0" borderId="0" applyNumberFormat="0" applyFill="0" applyBorder="0" applyAlignment="0" applyProtection="0"/>
    <xf numFmtId="0" fontId="124"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127" fillId="0" borderId="27" applyNumberFormat="0" applyFill="0" applyAlignment="0" applyProtection="0"/>
    <xf numFmtId="0" fontId="127" fillId="0" borderId="27" applyNumberFormat="0" applyFill="0" applyAlignment="0" applyProtection="0"/>
    <xf numFmtId="0" fontId="15" fillId="0" borderId="0"/>
    <xf numFmtId="0" fontId="149" fillId="0" borderId="0"/>
    <xf numFmtId="223" fontId="15" fillId="0" borderId="28" applyFont="0" applyFill="0" applyBorder="0" applyProtection="0">
      <alignment horizontal="center"/>
      <protection locked="0"/>
    </xf>
    <xf numFmtId="223" fontId="149" fillId="0" borderId="28" applyFont="0" applyFill="0" applyBorder="0" applyProtection="0">
      <alignment horizontal="center"/>
      <protection locked="0"/>
    </xf>
    <xf numFmtId="224" fontId="13" fillId="0" borderId="29" applyFont="0" applyFill="0" applyBorder="0" applyProtection="0">
      <alignment horizontal="center"/>
    </xf>
    <xf numFmtId="38" fontId="15" fillId="0" borderId="16" applyFont="0" applyFill="0" applyBorder="0" applyAlignment="0" applyProtection="0">
      <protection locked="0"/>
    </xf>
    <xf numFmtId="38" fontId="149" fillId="0" borderId="16" applyFont="0" applyFill="0" applyBorder="0" applyAlignment="0" applyProtection="0">
      <protection locked="0"/>
    </xf>
    <xf numFmtId="15" fontId="15" fillId="0" borderId="16" applyFont="0" applyFill="0" applyBorder="0" applyProtection="0">
      <alignment horizontal="center"/>
      <protection locked="0"/>
    </xf>
    <xf numFmtId="15" fontId="149" fillId="0" borderId="16" applyFont="0" applyFill="0" applyBorder="0" applyProtection="0">
      <alignment horizontal="center"/>
      <protection locked="0"/>
    </xf>
    <xf numFmtId="10" fontId="15" fillId="0" borderId="16" applyFont="0" applyFill="0" applyBorder="0" applyProtection="0">
      <alignment horizontal="center"/>
      <protection locked="0"/>
    </xf>
    <xf numFmtId="10" fontId="149" fillId="0" borderId="16" applyFont="0" applyFill="0" applyBorder="0" applyProtection="0">
      <alignment horizontal="center"/>
      <protection locked="0"/>
    </xf>
    <xf numFmtId="225" fontId="15" fillId="0" borderId="16" applyFont="0" applyFill="0" applyBorder="0" applyProtection="0">
      <alignment horizontal="center"/>
    </xf>
    <xf numFmtId="225" fontId="149" fillId="0" borderId="16" applyFont="0" applyFill="0" applyBorder="0" applyProtection="0">
      <alignment horizontal="center"/>
    </xf>
    <xf numFmtId="221" fontId="29" fillId="0" borderId="0"/>
    <xf numFmtId="219" fontId="29" fillId="0" borderId="16"/>
    <xf numFmtId="0" fontId="79" fillId="0" borderId="0"/>
    <xf numFmtId="0" fontId="79" fillId="0" borderId="0"/>
    <xf numFmtId="172" fontId="128" fillId="58" borderId="30">
      <alignment vertical="top"/>
    </xf>
    <xf numFmtId="172" fontId="166" fillId="58" borderId="30">
      <alignment vertical="top"/>
    </xf>
    <xf numFmtId="0" fontId="85" fillId="59" borderId="16">
      <alignment horizontal="left" vertical="center"/>
    </xf>
    <xf numFmtId="179" fontId="129" fillId="60" borderId="30"/>
    <xf numFmtId="179" fontId="167" fillId="60" borderId="30"/>
    <xf numFmtId="172" fontId="74" fillId="0" borderId="30">
      <alignment horizontal="left" vertical="top"/>
    </xf>
    <xf numFmtId="0" fontId="130" fillId="61" borderId="0">
      <alignment horizontal="left" vertical="center"/>
    </xf>
    <xf numFmtId="172" fontId="40" fillId="0" borderId="18">
      <alignment horizontal="left" vertical="top"/>
    </xf>
    <xf numFmtId="0" fontId="56" fillId="0" borderId="18">
      <alignment horizontal="left" vertical="center"/>
    </xf>
    <xf numFmtId="205" fontId="15" fillId="0" borderId="0" applyFont="0" applyFill="0" applyBorder="0" applyAlignment="0" applyProtection="0"/>
    <xf numFmtId="226" fontId="15" fillId="0" borderId="0" applyFon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169" fontId="49" fillId="0" borderId="0" applyFont="0" applyFill="0" applyBorder="0" applyAlignment="0" applyProtection="0"/>
    <xf numFmtId="184" fontId="49" fillId="0" borderId="0" applyFont="0" applyFill="0" applyBorder="0" applyAlignment="0" applyProtection="0"/>
    <xf numFmtId="0" fontId="49" fillId="0" borderId="0"/>
    <xf numFmtId="0" fontId="134" fillId="0" borderId="0" applyFont="0" applyFill="0" applyBorder="0" applyAlignment="0" applyProtection="0"/>
    <xf numFmtId="0" fontId="134" fillId="0" borderId="0" applyFont="0" applyFill="0" applyBorder="0" applyAlignment="0" applyProtection="0"/>
    <xf numFmtId="0" fontId="12" fillId="0" borderId="0">
      <alignment vertical="center"/>
    </xf>
    <xf numFmtId="40" fontId="115" fillId="0" borderId="0" applyFont="0" applyFill="0" applyBorder="0" applyAlignment="0" applyProtection="0"/>
    <xf numFmtId="38" fontId="115"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xf numFmtId="9" fontId="108" fillId="0" borderId="0" applyFont="0" applyFill="0" applyBorder="0" applyAlignment="0" applyProtection="0"/>
    <xf numFmtId="0" fontId="13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08" fillId="0" borderId="0" applyFont="0" applyFill="0" applyBorder="0" applyAlignment="0" applyProtection="0"/>
    <xf numFmtId="0" fontId="108" fillId="0" borderId="0" applyFont="0" applyFill="0" applyBorder="0" applyAlignment="0" applyProtection="0"/>
    <xf numFmtId="227" fontId="108" fillId="0" borderId="0" applyFont="0" applyFill="0" applyBorder="0" applyAlignment="0" applyProtection="0"/>
    <xf numFmtId="228" fontId="108" fillId="0" borderId="0" applyFont="0" applyFill="0" applyBorder="0" applyAlignment="0" applyProtection="0"/>
    <xf numFmtId="0" fontId="136" fillId="0" borderId="0"/>
    <xf numFmtId="0" fontId="21" fillId="0" borderId="0"/>
    <xf numFmtId="176" fontId="76" fillId="0" borderId="0" applyFont="0" applyFill="0" applyBorder="0" applyAlignment="0" applyProtection="0"/>
    <xf numFmtId="170" fontId="76" fillId="0" borderId="0" applyFont="0" applyFill="0" applyBorder="0" applyAlignment="0" applyProtection="0"/>
    <xf numFmtId="40" fontId="137" fillId="0" borderId="0" applyFont="0" applyFill="0" applyBorder="0" applyAlignment="0" applyProtection="0"/>
    <xf numFmtId="38" fontId="137" fillId="0" borderId="0" applyFont="0" applyFill="0" applyBorder="0" applyAlignment="0" applyProtection="0"/>
    <xf numFmtId="0" fontId="138" fillId="0" borderId="0"/>
    <xf numFmtId="169" fontId="76" fillId="0" borderId="0" applyFont="0" applyFill="0" applyBorder="0" applyAlignment="0" applyProtection="0"/>
    <xf numFmtId="179" fontId="57" fillId="0" borderId="0" applyFont="0" applyFill="0" applyBorder="0" applyAlignment="0" applyProtection="0"/>
    <xf numFmtId="184" fontId="76" fillId="0" borderId="0" applyFont="0" applyFill="0" applyBorder="0" applyAlignment="0" applyProtection="0"/>
    <xf numFmtId="0" fontId="139" fillId="0" borderId="0" applyNumberFormat="0" applyFill="0" applyBorder="0" applyAlignment="0" applyProtection="0">
      <alignment vertical="top"/>
      <protection locked="0"/>
    </xf>
    <xf numFmtId="197" fontId="137" fillId="0" borderId="0" applyFont="0" applyFill="0" applyBorder="0" applyAlignment="0" applyProtection="0"/>
    <xf numFmtId="229" fontId="137" fillId="0" borderId="0" applyFont="0" applyFill="0" applyBorder="0" applyAlignment="0" applyProtection="0"/>
    <xf numFmtId="0" fontId="133" fillId="0" borderId="0" applyNumberFormat="0" applyFill="0" applyBorder="0" applyAlignment="0" applyProtection="0">
      <alignment vertical="top"/>
      <protection locked="0"/>
    </xf>
  </cellStyleXfs>
  <cellXfs count="175">
    <xf numFmtId="0" fontId="0" fillId="0" borderId="0" xfId="0"/>
    <xf numFmtId="0" fontId="2" fillId="0" borderId="0" xfId="672" applyFont="1" applyFill="1"/>
    <xf numFmtId="0" fontId="3" fillId="0" borderId="0" xfId="616" applyFont="1" applyFill="1" applyAlignment="1">
      <alignment horizontal="center"/>
    </xf>
    <xf numFmtId="0" fontId="3" fillId="0" borderId="0" xfId="616" applyFont="1" applyFill="1"/>
    <xf numFmtId="0" fontId="3" fillId="0" borderId="0" xfId="616" applyFont="1" applyFill="1" applyAlignment="1">
      <alignment wrapText="1"/>
    </xf>
    <xf numFmtId="0" fontId="4" fillId="0" borderId="0" xfId="672" applyFont="1" applyFill="1"/>
    <xf numFmtId="0" fontId="2" fillId="0" borderId="0" xfId="672" applyFont="1" applyFill="1" applyAlignment="1">
      <alignment wrapText="1"/>
    </xf>
    <xf numFmtId="0" fontId="5" fillId="0" borderId="0" xfId="672" applyFont="1" applyFill="1" applyAlignment="1">
      <alignment horizontal="right"/>
    </xf>
    <xf numFmtId="0" fontId="6" fillId="0" borderId="0" xfId="616" applyFont="1" applyFill="1" applyAlignment="1">
      <alignment wrapText="1"/>
    </xf>
    <xf numFmtId="0" fontId="7" fillId="0" borderId="16" xfId="616" applyFont="1" applyFill="1" applyBorder="1" applyAlignment="1">
      <alignment horizontal="center" vertical="center"/>
    </xf>
    <xf numFmtId="0" fontId="7" fillId="0" borderId="16" xfId="616" applyFont="1" applyFill="1" applyBorder="1" applyAlignment="1">
      <alignment vertical="center"/>
    </xf>
    <xf numFmtId="49" fontId="7" fillId="0" borderId="16" xfId="616" applyNumberFormat="1" applyFont="1" applyFill="1" applyBorder="1" applyAlignment="1">
      <alignment horizontal="center" vertical="center" wrapText="1"/>
    </xf>
    <xf numFmtId="0" fontId="7" fillId="0" borderId="16" xfId="616" applyFont="1" applyFill="1" applyBorder="1" applyAlignment="1">
      <alignment horizontal="center" vertical="center" wrapText="1"/>
    </xf>
    <xf numFmtId="0" fontId="8" fillId="0" borderId="31" xfId="616" applyFont="1" applyFill="1" applyBorder="1" applyAlignment="1">
      <alignment horizontal="center" vertical="center"/>
    </xf>
    <xf numFmtId="0" fontId="8" fillId="0" borderId="31" xfId="616" applyFont="1" applyFill="1" applyBorder="1" applyAlignment="1">
      <alignment vertical="center"/>
    </xf>
    <xf numFmtId="49" fontId="8" fillId="0" borderId="31" xfId="616" applyNumberFormat="1" applyFont="1" applyFill="1" applyBorder="1" applyAlignment="1">
      <alignment horizontal="center" vertical="center"/>
    </xf>
    <xf numFmtId="0" fontId="8" fillId="0" borderId="31" xfId="616" applyFont="1" applyFill="1" applyBorder="1" applyAlignment="1">
      <alignment horizontal="justify" vertical="center" wrapText="1"/>
    </xf>
    <xf numFmtId="0" fontId="8" fillId="0" borderId="32" xfId="616" applyFont="1" applyFill="1" applyBorder="1" applyAlignment="1">
      <alignment horizontal="justify" vertical="center" wrapText="1"/>
    </xf>
    <xf numFmtId="0" fontId="8" fillId="0" borderId="32" xfId="616" applyFont="1" applyFill="1" applyBorder="1" applyAlignment="1">
      <alignment horizontal="center" vertical="center"/>
    </xf>
    <xf numFmtId="0" fontId="8" fillId="0" borderId="32" xfId="616" applyFont="1" applyFill="1" applyBorder="1" applyAlignment="1">
      <alignment vertical="center"/>
    </xf>
    <xf numFmtId="49" fontId="8" fillId="0" borderId="32" xfId="616" applyNumberFormat="1" applyFont="1" applyFill="1" applyBorder="1" applyAlignment="1">
      <alignment horizontal="center" vertical="center"/>
    </xf>
    <xf numFmtId="0" fontId="8" fillId="0" borderId="32" xfId="616" applyFont="1" applyFill="1" applyBorder="1" applyAlignment="1">
      <alignment vertical="center" wrapText="1"/>
    </xf>
    <xf numFmtId="0" fontId="9" fillId="0" borderId="32" xfId="0" applyFont="1" applyFill="1" applyBorder="1" applyAlignment="1">
      <alignment horizontal="center" vertical="center" wrapText="1"/>
    </xf>
    <xf numFmtId="0" fontId="9" fillId="0" borderId="32" xfId="616" applyFont="1" applyFill="1" applyBorder="1" applyAlignment="1">
      <alignment horizontal="center" vertical="center"/>
    </xf>
    <xf numFmtId="0" fontId="9" fillId="0" borderId="32" xfId="0" applyFont="1" applyFill="1" applyBorder="1" applyAlignment="1">
      <alignment vertical="center" wrapText="1"/>
    </xf>
    <xf numFmtId="0" fontId="8" fillId="0" borderId="33" xfId="616" applyFont="1" applyFill="1" applyBorder="1" applyAlignment="1">
      <alignment horizontal="center" vertical="center"/>
    </xf>
    <xf numFmtId="0" fontId="9" fillId="0" borderId="33" xfId="0" applyFont="1" applyFill="1" applyBorder="1" applyAlignment="1">
      <alignment horizontal="center" vertical="center" wrapText="1"/>
    </xf>
    <xf numFmtId="0" fontId="9" fillId="0" borderId="33" xfId="616" applyFont="1" applyFill="1" applyBorder="1" applyAlignment="1">
      <alignment horizontal="center" vertical="center"/>
    </xf>
    <xf numFmtId="0" fontId="9" fillId="0" borderId="33" xfId="0" applyFont="1" applyFill="1" applyBorder="1" applyAlignment="1">
      <alignment vertical="center" wrapText="1"/>
    </xf>
    <xf numFmtId="0" fontId="8" fillId="0" borderId="33" xfId="616" applyFont="1" applyFill="1" applyBorder="1" applyAlignment="1">
      <alignment horizontal="justify" vertical="center" wrapText="1"/>
    </xf>
    <xf numFmtId="3" fontId="9" fillId="0" borderId="33" xfId="616" applyNumberFormat="1" applyFont="1" applyFill="1" applyBorder="1" applyAlignment="1">
      <alignment horizontal="center" vertical="center"/>
    </xf>
    <xf numFmtId="0" fontId="20" fillId="0" borderId="0" xfId="632" applyFont="1" applyFill="1" applyAlignment="1"/>
    <xf numFmtId="9" fontId="18" fillId="0" borderId="16" xfId="714" applyFont="1" applyFill="1" applyBorder="1" applyAlignment="1">
      <alignment horizontal="center" vertical="center" wrapText="1"/>
    </xf>
    <xf numFmtId="3" fontId="27" fillId="0" borderId="33" xfId="632" applyNumberFormat="1" applyFont="1" applyFill="1" applyBorder="1" applyAlignment="1">
      <alignment horizontal="center" vertical="center" wrapText="1"/>
    </xf>
    <xf numFmtId="0" fontId="14" fillId="0" borderId="0" xfId="632" applyFont="1" applyFill="1" applyAlignment="1"/>
    <xf numFmtId="0" fontId="11" fillId="0" borderId="0" xfId="632" applyFont="1" applyFill="1" applyAlignment="1"/>
    <xf numFmtId="0" fontId="15" fillId="0" borderId="0" xfId="632" applyFont="1" applyFill="1"/>
    <xf numFmtId="0" fontId="11" fillId="0" borderId="0" xfId="632" applyFont="1" applyFill="1" applyAlignment="1">
      <alignment horizontal="center"/>
    </xf>
    <xf numFmtId="3" fontId="27" fillId="0" borderId="32" xfId="632" applyNumberFormat="1" applyFont="1" applyFill="1" applyBorder="1" applyAlignment="1">
      <alignment horizontal="center" vertical="center" wrapText="1"/>
    </xf>
    <xf numFmtId="3" fontId="27" fillId="0" borderId="32" xfId="632" applyNumberFormat="1" applyFont="1" applyFill="1" applyBorder="1" applyAlignment="1">
      <alignment horizontal="left" vertical="center" wrapText="1"/>
    </xf>
    <xf numFmtId="3" fontId="27" fillId="0" borderId="34" xfId="632" applyNumberFormat="1" applyFont="1" applyFill="1" applyBorder="1" applyAlignment="1">
      <alignment horizontal="center" vertical="center" wrapText="1"/>
    </xf>
    <xf numFmtId="3" fontId="27" fillId="0" borderId="34" xfId="632" applyNumberFormat="1" applyFont="1" applyFill="1" applyBorder="1" applyAlignment="1">
      <alignment horizontal="left" vertical="center" wrapText="1"/>
    </xf>
    <xf numFmtId="3" fontId="27" fillId="0" borderId="33" xfId="632" applyNumberFormat="1" applyFont="1" applyFill="1" applyBorder="1" applyAlignment="1">
      <alignment horizontal="left" vertical="center" wrapText="1"/>
    </xf>
    <xf numFmtId="0" fontId="10" fillId="0" borderId="0" xfId="627" applyFont="1" applyFill="1" applyBorder="1" applyAlignment="1">
      <alignment vertical="center" wrapText="1"/>
    </xf>
    <xf numFmtId="3" fontId="10" fillId="0" borderId="0" xfId="627" applyNumberFormat="1" applyFont="1" applyFill="1" applyBorder="1" applyAlignment="1">
      <alignment horizontal="center" vertical="center" wrapText="1"/>
    </xf>
    <xf numFmtId="3" fontId="17" fillId="0" borderId="0" xfId="627" applyNumberFormat="1" applyFont="1" applyFill="1" applyBorder="1" applyAlignment="1">
      <alignment horizontal="center" vertical="center" wrapText="1"/>
    </xf>
    <xf numFmtId="3" fontId="10" fillId="0" borderId="0" xfId="627" applyNumberFormat="1" applyFont="1" applyFill="1" applyBorder="1" applyAlignment="1">
      <alignment horizontal="justify" vertical="center" wrapText="1"/>
    </xf>
    <xf numFmtId="3" fontId="10" fillId="0" borderId="0" xfId="627" applyNumberFormat="1" applyFont="1" applyFill="1" applyBorder="1" applyAlignment="1">
      <alignment vertical="center" wrapText="1"/>
    </xf>
    <xf numFmtId="0" fontId="10" fillId="0" borderId="30" xfId="627" applyFont="1" applyFill="1" applyBorder="1" applyAlignment="1">
      <alignment horizontal="center" vertical="center" wrapText="1"/>
    </xf>
    <xf numFmtId="0" fontId="18" fillId="0" borderId="30" xfId="627" applyFont="1" applyFill="1" applyBorder="1" applyAlignment="1">
      <alignment horizontal="center" vertical="center" wrapText="1"/>
    </xf>
    <xf numFmtId="9" fontId="18" fillId="0" borderId="30" xfId="711" applyFont="1" applyFill="1" applyBorder="1" applyAlignment="1">
      <alignment horizontal="center" vertical="center" wrapText="1"/>
    </xf>
    <xf numFmtId="0" fontId="14" fillId="0" borderId="30" xfId="627" applyFont="1" applyFill="1" applyBorder="1" applyAlignment="1">
      <alignment horizontal="center" vertical="top" wrapText="1"/>
    </xf>
    <xf numFmtId="0" fontId="12" fillId="0" borderId="35" xfId="627" applyFont="1" applyFill="1" applyBorder="1" applyAlignment="1">
      <alignment horizontal="center" vertical="center" wrapText="1"/>
    </xf>
    <xf numFmtId="0" fontId="14" fillId="0" borderId="35" xfId="627" applyFont="1" applyFill="1" applyBorder="1" applyAlignment="1">
      <alignment horizontal="center" vertical="center" wrapText="1"/>
    </xf>
    <xf numFmtId="0" fontId="14" fillId="0" borderId="35" xfId="627" applyFont="1" applyFill="1" applyBorder="1" applyAlignment="1">
      <alignment horizontal="justify" vertical="center" wrapText="1"/>
    </xf>
    <xf numFmtId="169" fontId="21" fillId="0" borderId="0" xfId="1" applyFont="1" applyFill="1" applyAlignment="1">
      <alignment vertical="center" wrapText="1"/>
    </xf>
    <xf numFmtId="3" fontId="12" fillId="0" borderId="35" xfId="627" applyNumberFormat="1" applyFont="1" applyFill="1" applyBorder="1" applyAlignment="1">
      <alignment horizontal="justify" vertical="center" wrapText="1"/>
    </xf>
    <xf numFmtId="0" fontId="15" fillId="0" borderId="0" xfId="627" applyFont="1" applyFill="1" applyAlignment="1">
      <alignment vertical="center" wrapText="1"/>
    </xf>
    <xf numFmtId="0" fontId="12" fillId="0" borderId="32" xfId="627" applyFont="1" applyFill="1" applyBorder="1" applyAlignment="1">
      <alignment horizontal="center" vertical="center" wrapText="1"/>
    </xf>
    <xf numFmtId="0" fontId="14" fillId="0" borderId="32" xfId="627" applyFont="1" applyFill="1" applyBorder="1" applyAlignment="1">
      <alignment horizontal="center" vertical="center" wrapText="1"/>
    </xf>
    <xf numFmtId="0" fontId="14" fillId="0" borderId="32" xfId="627" applyFont="1" applyFill="1" applyBorder="1" applyAlignment="1">
      <alignment horizontal="justify" vertical="center" wrapText="1"/>
    </xf>
    <xf numFmtId="3" fontId="12" fillId="0" borderId="32" xfId="627" applyNumberFormat="1" applyFont="1" applyFill="1" applyBorder="1" applyAlignment="1">
      <alignment horizontal="justify" vertical="center" wrapText="1"/>
    </xf>
    <xf numFmtId="3" fontId="12" fillId="0" borderId="32" xfId="627" applyNumberFormat="1" applyFont="1" applyFill="1" applyBorder="1" applyAlignment="1">
      <alignment vertical="center" wrapText="1"/>
    </xf>
    <xf numFmtId="0" fontId="12" fillId="0" borderId="32" xfId="627" applyFont="1" applyFill="1" applyBorder="1" applyAlignment="1">
      <alignment horizontal="justify" vertical="center" wrapText="1"/>
    </xf>
    <xf numFmtId="0" fontId="12" fillId="0" borderId="32" xfId="653" applyFont="1" applyFill="1" applyBorder="1" applyAlignment="1">
      <alignment horizontal="justify" vertical="center" wrapText="1"/>
    </xf>
    <xf numFmtId="3" fontId="14" fillId="0" borderId="32" xfId="627" applyNumberFormat="1" applyFont="1" applyFill="1" applyBorder="1" applyAlignment="1">
      <alignment horizontal="justify" vertical="center" wrapText="1"/>
    </xf>
    <xf numFmtId="9" fontId="12" fillId="0" borderId="32" xfId="711" applyFont="1" applyFill="1" applyBorder="1" applyAlignment="1">
      <alignment horizontal="justify" vertical="center" wrapText="1"/>
    </xf>
    <xf numFmtId="0" fontId="12" fillId="0" borderId="32" xfId="666" applyFont="1" applyFill="1" applyBorder="1" applyAlignment="1">
      <alignment horizontal="justify" vertical="center" wrapText="1"/>
    </xf>
    <xf numFmtId="3" fontId="12" fillId="0" borderId="32" xfId="627" applyNumberFormat="1" applyFont="1" applyFill="1" applyBorder="1" applyAlignment="1">
      <alignment horizontal="justify" vertical="top" wrapText="1"/>
    </xf>
    <xf numFmtId="3" fontId="12" fillId="0" borderId="32" xfId="627" applyNumberFormat="1" applyFont="1" applyFill="1" applyBorder="1" applyAlignment="1">
      <alignment horizontal="justify" vertical="top"/>
    </xf>
    <xf numFmtId="3" fontId="12" fillId="0" borderId="32" xfId="627" applyNumberFormat="1" applyFont="1" applyFill="1" applyBorder="1" applyAlignment="1">
      <alignment horizontal="justify" vertical="center"/>
    </xf>
    <xf numFmtId="0" fontId="12" fillId="0" borderId="32" xfId="636" applyFont="1" applyFill="1" applyBorder="1" applyAlignment="1">
      <alignment horizontal="center" vertical="center" wrapText="1"/>
    </xf>
    <xf numFmtId="0" fontId="12" fillId="0" borderId="32" xfId="636" applyFont="1" applyFill="1" applyBorder="1" applyAlignment="1">
      <alignment horizontal="justify" vertical="center" wrapText="1"/>
    </xf>
    <xf numFmtId="189" fontId="12" fillId="0" borderId="32" xfId="440" applyNumberFormat="1" applyFont="1" applyFill="1" applyBorder="1" applyAlignment="1">
      <alignment horizontal="justify" vertical="center" wrapText="1"/>
    </xf>
    <xf numFmtId="0" fontId="21" fillId="0" borderId="32" xfId="627" applyFont="1" applyFill="1" applyBorder="1" applyAlignment="1">
      <alignment horizontal="justify" vertical="center" wrapText="1"/>
    </xf>
    <xf numFmtId="1" fontId="12" fillId="0" borderId="32" xfId="682" applyNumberFormat="1" applyFont="1" applyFill="1" applyBorder="1" applyAlignment="1">
      <alignment horizontal="center" vertical="center" wrapText="1"/>
    </xf>
    <xf numFmtId="0" fontId="11" fillId="0" borderId="32" xfId="627" applyFont="1" applyFill="1" applyBorder="1" applyAlignment="1">
      <alignment horizontal="justify" vertical="center" wrapText="1"/>
    </xf>
    <xf numFmtId="0" fontId="11" fillId="0" borderId="0" xfId="627" applyFont="1" applyFill="1" applyAlignment="1">
      <alignment vertical="center" wrapText="1"/>
    </xf>
    <xf numFmtId="3" fontId="12" fillId="0" borderId="32" xfId="627" applyNumberFormat="1" applyFont="1" applyFill="1" applyBorder="1" applyAlignment="1">
      <alignment horizontal="left" vertical="center" wrapText="1"/>
    </xf>
    <xf numFmtId="0" fontId="12" fillId="0" borderId="32" xfId="642" applyFont="1" applyFill="1" applyBorder="1" applyAlignment="1">
      <alignment horizontal="justify" vertical="center" wrapText="1"/>
    </xf>
    <xf numFmtId="0" fontId="12" fillId="0" borderId="32" xfId="634" applyFont="1" applyFill="1" applyBorder="1" applyAlignment="1">
      <alignment horizontal="justify" vertical="center" wrapText="1"/>
    </xf>
    <xf numFmtId="0" fontId="12" fillId="0" borderId="0" xfId="636" applyFont="1" applyFill="1" applyAlignment="1">
      <alignment vertical="center" wrapText="1"/>
    </xf>
    <xf numFmtId="39" fontId="12" fillId="0" borderId="32" xfId="440" applyNumberFormat="1" applyFont="1" applyFill="1" applyBorder="1" applyAlignment="1">
      <alignment horizontal="justify" vertical="center" wrapText="1"/>
    </xf>
    <xf numFmtId="0" fontId="14" fillId="0" borderId="32" xfId="636" applyFont="1" applyFill="1" applyBorder="1" applyAlignment="1">
      <alignment horizontal="justify" vertical="center" wrapText="1"/>
    </xf>
    <xf numFmtId="0" fontId="14" fillId="0" borderId="32" xfId="636" applyFont="1" applyFill="1" applyBorder="1" applyAlignment="1">
      <alignment horizontal="center" vertical="center" wrapText="1"/>
    </xf>
    <xf numFmtId="189" fontId="14" fillId="0" borderId="32" xfId="440" applyNumberFormat="1" applyFont="1" applyFill="1" applyBorder="1" applyAlignment="1">
      <alignment horizontal="justify" vertical="center" wrapText="1"/>
    </xf>
    <xf numFmtId="0" fontId="13" fillId="0" borderId="0" xfId="627" applyFont="1" applyFill="1" applyAlignment="1">
      <alignment vertical="center" wrapText="1"/>
    </xf>
    <xf numFmtId="0" fontId="12" fillId="0" borderId="32" xfId="639" applyFont="1" applyFill="1" applyBorder="1" applyAlignment="1">
      <alignment horizontal="center" vertical="center" wrapText="1"/>
    </xf>
    <xf numFmtId="0" fontId="14" fillId="0" borderId="32" xfId="639" applyFont="1" applyFill="1" applyBorder="1" applyAlignment="1">
      <alignment horizontal="center" vertical="center" wrapText="1"/>
    </xf>
    <xf numFmtId="0" fontId="14" fillId="0" borderId="32" xfId="639" applyFont="1" applyFill="1" applyBorder="1" applyAlignment="1">
      <alignment horizontal="justify" vertical="center" wrapText="1"/>
    </xf>
    <xf numFmtId="189" fontId="12" fillId="0" borderId="32" xfId="442" applyNumberFormat="1" applyFont="1" applyFill="1" applyBorder="1" applyAlignment="1">
      <alignment horizontal="justify" vertical="center" wrapText="1"/>
    </xf>
    <xf numFmtId="0" fontId="12" fillId="0" borderId="32" xfId="639" applyFont="1" applyFill="1" applyBorder="1" applyAlignment="1">
      <alignment horizontal="justify" vertical="center" wrapText="1"/>
    </xf>
    <xf numFmtId="0" fontId="12" fillId="0" borderId="32" xfId="668" applyFont="1" applyFill="1" applyBorder="1" applyAlignment="1">
      <alignment horizontal="justify" vertical="center" wrapText="1"/>
    </xf>
    <xf numFmtId="0" fontId="12" fillId="0" borderId="32" xfId="663" applyFont="1" applyFill="1" applyBorder="1" applyAlignment="1">
      <alignment horizontal="justify" vertical="center" wrapText="1"/>
    </xf>
    <xf numFmtId="0" fontId="12" fillId="0" borderId="32" xfId="669" applyFont="1" applyFill="1" applyBorder="1" applyAlignment="1">
      <alignment horizontal="justify" vertical="center" wrapText="1"/>
    </xf>
    <xf numFmtId="0" fontId="12" fillId="0" borderId="32" xfId="440" applyNumberFormat="1" applyFont="1" applyFill="1" applyBorder="1" applyAlignment="1">
      <alignment horizontal="justify" vertical="center" wrapText="1"/>
    </xf>
    <xf numFmtId="3" fontId="14" fillId="0" borderId="32" xfId="639" applyNumberFormat="1" applyFont="1" applyFill="1" applyBorder="1" applyAlignment="1">
      <alignment horizontal="justify" vertical="center" wrapText="1"/>
    </xf>
    <xf numFmtId="0" fontId="14" fillId="0" borderId="0" xfId="636" applyFont="1" applyFill="1" applyAlignment="1">
      <alignment vertical="center" wrapText="1"/>
    </xf>
    <xf numFmtId="0" fontId="15" fillId="0" borderId="0" xfId="627" applyFont="1" applyFill="1" applyBorder="1" applyAlignment="1">
      <alignment vertical="center" wrapText="1"/>
    </xf>
    <xf numFmtId="230" fontId="12" fillId="0" borderId="32" xfId="627" applyNumberFormat="1" applyFont="1" applyFill="1" applyBorder="1" applyAlignment="1">
      <alignment horizontal="justify" vertical="center" wrapText="1"/>
    </xf>
    <xf numFmtId="0" fontId="15" fillId="0" borderId="36" xfId="627" applyFont="1" applyFill="1" applyBorder="1" applyAlignment="1">
      <alignment vertical="center" wrapText="1"/>
    </xf>
    <xf numFmtId="168" fontId="12" fillId="0" borderId="32" xfId="627" applyNumberFormat="1" applyFont="1" applyFill="1" applyBorder="1" applyAlignment="1">
      <alignment horizontal="justify" vertical="center" wrapText="1"/>
    </xf>
    <xf numFmtId="230" fontId="14" fillId="0" borderId="32" xfId="627" applyNumberFormat="1" applyFont="1" applyFill="1" applyBorder="1" applyAlignment="1">
      <alignment horizontal="justify" vertical="center" wrapText="1"/>
    </xf>
    <xf numFmtId="0" fontId="12" fillId="0" borderId="32" xfId="627" applyNumberFormat="1" applyFont="1" applyFill="1" applyBorder="1" applyAlignment="1">
      <alignment horizontal="justify" vertical="center" wrapText="1"/>
    </xf>
    <xf numFmtId="0" fontId="12" fillId="0" borderId="0" xfId="627" applyFont="1" applyFill="1" applyAlignment="1">
      <alignment vertical="center" wrapText="1"/>
    </xf>
    <xf numFmtId="0" fontId="12" fillId="0" borderId="32" xfId="683" applyFont="1" applyFill="1" applyBorder="1" applyAlignment="1">
      <alignment horizontal="center" vertical="center" wrapText="1"/>
    </xf>
    <xf numFmtId="0" fontId="12" fillId="0" borderId="32" xfId="683" applyFont="1" applyFill="1" applyBorder="1" applyAlignment="1">
      <alignment horizontal="justify" vertical="center" wrapText="1"/>
    </xf>
    <xf numFmtId="0" fontId="12" fillId="0" borderId="32" xfId="636" quotePrefix="1" applyFont="1" applyFill="1" applyBorder="1" applyAlignment="1">
      <alignment horizontal="justify" vertical="center" wrapText="1"/>
    </xf>
    <xf numFmtId="0" fontId="14" fillId="0" borderId="32" xfId="636" quotePrefix="1" applyFont="1" applyFill="1" applyBorder="1" applyAlignment="1">
      <alignment horizontal="justify" vertical="center" wrapText="1"/>
    </xf>
    <xf numFmtId="1" fontId="12" fillId="0" borderId="32" xfId="440" applyNumberFormat="1" applyFont="1" applyFill="1" applyBorder="1" applyAlignment="1">
      <alignment horizontal="center" vertical="center" wrapText="1"/>
    </xf>
    <xf numFmtId="0" fontId="12" fillId="0" borderId="32" xfId="0" applyFont="1" applyFill="1" applyBorder="1" applyAlignment="1">
      <alignment horizontal="justify" vertical="center" wrapText="1"/>
    </xf>
    <xf numFmtId="0" fontId="14" fillId="0" borderId="0" xfId="627" applyFont="1" applyFill="1" applyAlignment="1">
      <alignment vertical="center" wrapText="1"/>
    </xf>
    <xf numFmtId="0" fontId="12" fillId="0" borderId="32" xfId="636" quotePrefix="1" applyFont="1" applyFill="1" applyBorder="1" applyAlignment="1">
      <alignment horizontal="left" vertical="center" wrapText="1"/>
    </xf>
    <xf numFmtId="1" fontId="12" fillId="0" borderId="32" xfId="627" applyNumberFormat="1" applyFont="1" applyFill="1" applyBorder="1" applyAlignment="1">
      <alignment horizontal="justify" vertical="center" wrapText="1"/>
    </xf>
    <xf numFmtId="49" fontId="12" fillId="0" borderId="32" xfId="682" applyNumberFormat="1" applyFont="1" applyFill="1" applyBorder="1" applyAlignment="1">
      <alignment horizontal="justify" vertical="center" wrapText="1"/>
    </xf>
    <xf numFmtId="0" fontId="12" fillId="0" borderId="32" xfId="627" applyFont="1" applyFill="1" applyBorder="1" applyAlignment="1">
      <alignment horizontal="left" vertical="center" wrapText="1"/>
    </xf>
    <xf numFmtId="1" fontId="12" fillId="0" borderId="32" xfId="627" applyNumberFormat="1" applyFont="1" applyFill="1" applyBorder="1" applyAlignment="1">
      <alignment horizontal="center" vertical="center" wrapText="1"/>
    </xf>
    <xf numFmtId="1" fontId="12" fillId="0" borderId="32" xfId="636" applyNumberFormat="1" applyFont="1" applyFill="1" applyBorder="1" applyAlignment="1">
      <alignment horizontal="center" vertical="center" wrapText="1"/>
    </xf>
    <xf numFmtId="3" fontId="22" fillId="0" borderId="32" xfId="627" applyNumberFormat="1" applyFont="1" applyFill="1" applyBorder="1" applyAlignment="1">
      <alignment horizontal="justify" vertical="center" wrapText="1"/>
    </xf>
    <xf numFmtId="0" fontId="22" fillId="0" borderId="32" xfId="627" applyFont="1" applyFill="1" applyBorder="1" applyAlignment="1">
      <alignment horizontal="justify" vertical="center" wrapText="1"/>
    </xf>
    <xf numFmtId="1" fontId="12" fillId="0" borderId="0" xfId="627" applyNumberFormat="1" applyFont="1" applyFill="1" applyBorder="1" applyAlignment="1">
      <alignment horizontal="center" vertical="center" wrapText="1"/>
    </xf>
    <xf numFmtId="0" fontId="17" fillId="0" borderId="0" xfId="636" applyFont="1" applyFill="1" applyBorder="1" applyAlignment="1">
      <alignment horizontal="center" vertical="center" wrapText="1"/>
    </xf>
    <xf numFmtId="0" fontId="12" fillId="0" borderId="0" xfId="627" applyFont="1" applyFill="1" applyBorder="1" applyAlignment="1">
      <alignment horizontal="justify" vertical="center" wrapText="1"/>
    </xf>
    <xf numFmtId="3" fontId="12" fillId="0" borderId="0" xfId="627" applyNumberFormat="1" applyFont="1" applyFill="1" applyBorder="1" applyAlignment="1">
      <alignment vertical="center" wrapText="1"/>
    </xf>
    <xf numFmtId="189" fontId="12" fillId="0" borderId="0" xfId="440" applyNumberFormat="1" applyFont="1" applyFill="1" applyBorder="1" applyAlignment="1">
      <alignment horizontal="justify" vertical="center" wrapText="1"/>
    </xf>
    <xf numFmtId="0" fontId="17" fillId="0" borderId="0" xfId="627" applyFont="1" applyFill="1" applyAlignment="1">
      <alignment horizontal="center" vertical="center" wrapText="1"/>
    </xf>
    <xf numFmtId="0" fontId="12" fillId="0" borderId="0" xfId="627" applyFont="1" applyFill="1" applyAlignment="1">
      <alignment horizontal="justify" vertical="center" wrapText="1"/>
    </xf>
    <xf numFmtId="0" fontId="16" fillId="0" borderId="0" xfId="627" applyFont="1" applyFill="1" applyAlignment="1">
      <alignment vertical="center" wrapText="1"/>
    </xf>
    <xf numFmtId="0" fontId="12" fillId="0" borderId="0" xfId="627" applyFont="1" applyFill="1" applyAlignment="1">
      <alignment horizontal="center" vertical="center" wrapText="1"/>
    </xf>
    <xf numFmtId="0" fontId="17" fillId="0" borderId="0" xfId="627" applyFont="1" applyFill="1" applyAlignment="1">
      <alignment horizontal="justify" vertical="center" wrapText="1"/>
    </xf>
    <xf numFmtId="0" fontId="18" fillId="0" borderId="16" xfId="632" applyFont="1" applyFill="1" applyBorder="1" applyAlignment="1">
      <alignment horizontal="center" vertical="center"/>
    </xf>
    <xf numFmtId="9" fontId="18" fillId="0" borderId="16" xfId="714" applyFont="1" applyFill="1" applyBorder="1" applyAlignment="1">
      <alignment horizontal="center" vertical="center"/>
    </xf>
    <xf numFmtId="0" fontId="14" fillId="0" borderId="16" xfId="632" applyFont="1" applyFill="1" applyBorder="1" applyAlignment="1">
      <alignment horizontal="center" vertical="center"/>
    </xf>
    <xf numFmtId="0" fontId="12" fillId="0" borderId="16" xfId="632" applyFont="1" applyFill="1" applyBorder="1" applyAlignment="1">
      <alignment horizontal="justify" vertical="center" wrapText="1"/>
    </xf>
    <xf numFmtId="3" fontId="12" fillId="0" borderId="16" xfId="632" applyNumberFormat="1" applyFont="1" applyFill="1" applyBorder="1" applyAlignment="1">
      <alignment vertical="center"/>
    </xf>
    <xf numFmtId="0" fontId="14" fillId="0" borderId="16" xfId="632" applyFont="1" applyFill="1" applyBorder="1" applyAlignment="1">
      <alignment horizontal="justify" vertical="center" wrapText="1"/>
    </xf>
    <xf numFmtId="16" fontId="12" fillId="0" borderId="16" xfId="632" quotePrefix="1" applyNumberFormat="1" applyFont="1" applyFill="1" applyBorder="1" applyAlignment="1">
      <alignment horizontal="center" vertical="center"/>
    </xf>
    <xf numFmtId="0" fontId="12" fillId="0" borderId="16" xfId="632" quotePrefix="1" applyFont="1" applyFill="1" applyBorder="1" applyAlignment="1">
      <alignment horizontal="center" vertical="center"/>
    </xf>
    <xf numFmtId="0" fontId="20" fillId="0" borderId="0" xfId="632" applyFont="1" applyFill="1" applyBorder="1" applyAlignment="1"/>
    <xf numFmtId="0" fontId="26" fillId="0" borderId="0" xfId="632" applyFont="1" applyFill="1" applyBorder="1" applyAlignment="1">
      <alignment wrapText="1"/>
    </xf>
    <xf numFmtId="0" fontId="12" fillId="0" borderId="29" xfId="632" applyFont="1" applyFill="1" applyBorder="1" applyAlignment="1"/>
    <xf numFmtId="0" fontId="14" fillId="0" borderId="29" xfId="632" applyFont="1" applyFill="1" applyBorder="1" applyAlignment="1"/>
    <xf numFmtId="0" fontId="10" fillId="0" borderId="29" xfId="632" applyFont="1" applyFill="1" applyBorder="1" applyAlignment="1">
      <alignment vertical="center"/>
    </xf>
    <xf numFmtId="3" fontId="19" fillId="0" borderId="0" xfId="627" applyNumberFormat="1" applyFont="1" applyFill="1" applyBorder="1" applyAlignment="1">
      <alignment horizontal="center" vertical="center" wrapText="1"/>
    </xf>
    <xf numFmtId="1" fontId="12" fillId="0" borderId="34" xfId="627" applyNumberFormat="1" applyFont="1" applyFill="1" applyBorder="1" applyAlignment="1">
      <alignment horizontal="center" vertical="center" wrapText="1"/>
    </xf>
    <xf numFmtId="0" fontId="12" fillId="0" borderId="34" xfId="627" applyFont="1" applyFill="1" applyBorder="1" applyAlignment="1">
      <alignment horizontal="center" vertical="center" wrapText="1"/>
    </xf>
    <xf numFmtId="0" fontId="12" fillId="0" borderId="34" xfId="627" applyFont="1" applyFill="1" applyBorder="1" applyAlignment="1">
      <alignment horizontal="justify" vertical="center" wrapText="1"/>
    </xf>
    <xf numFmtId="3" fontId="12" fillId="0" borderId="34" xfId="627" applyNumberFormat="1" applyFont="1" applyFill="1" applyBorder="1" applyAlignment="1">
      <alignment vertical="center" wrapText="1"/>
    </xf>
    <xf numFmtId="3" fontId="22" fillId="0" borderId="34" xfId="627" applyNumberFormat="1" applyFont="1" applyFill="1" applyBorder="1" applyAlignment="1">
      <alignment horizontal="justify" vertical="center" wrapText="1"/>
    </xf>
    <xf numFmtId="0" fontId="14" fillId="0" borderId="0" xfId="627" applyFont="1" applyFill="1" applyBorder="1" applyAlignment="1">
      <alignment horizontal="left" vertical="center"/>
    </xf>
    <xf numFmtId="0" fontId="17" fillId="0" borderId="0" xfId="627" applyFont="1" applyFill="1" applyBorder="1" applyAlignment="1">
      <alignment horizontal="center" vertical="center" wrapText="1"/>
    </xf>
    <xf numFmtId="0" fontId="16" fillId="0" borderId="0" xfId="627" applyFont="1" applyFill="1" applyBorder="1" applyAlignment="1">
      <alignment vertical="center" wrapText="1"/>
    </xf>
    <xf numFmtId="0" fontId="12" fillId="0" borderId="0" xfId="627" applyFont="1" applyFill="1" applyBorder="1" applyAlignment="1">
      <alignment horizontal="center" vertical="center" wrapText="1"/>
    </xf>
    <xf numFmtId="0" fontId="25" fillId="0" borderId="0" xfId="632" applyFont="1" applyFill="1" applyAlignment="1">
      <alignment horizontal="center" vertical="center"/>
    </xf>
    <xf numFmtId="0" fontId="23" fillId="0" borderId="0" xfId="632" applyFont="1" applyFill="1" applyAlignment="1">
      <alignment horizontal="center" vertical="center" wrapText="1"/>
    </xf>
    <xf numFmtId="9" fontId="18" fillId="0" borderId="26" xfId="714" applyFont="1" applyFill="1" applyBorder="1" applyAlignment="1">
      <alignment horizontal="center" vertical="center" wrapText="1"/>
    </xf>
    <xf numFmtId="9" fontId="18" fillId="0" borderId="28" xfId="714" applyFont="1" applyFill="1" applyBorder="1" applyAlignment="1">
      <alignment horizontal="center" vertical="center" wrapText="1"/>
    </xf>
    <xf numFmtId="3" fontId="27" fillId="0" borderId="37" xfId="652" applyNumberFormat="1" applyFont="1" applyFill="1" applyBorder="1" applyAlignment="1">
      <alignment horizontal="center" vertical="center"/>
    </xf>
    <xf numFmtId="3" fontId="27" fillId="0" borderId="38" xfId="652" applyNumberFormat="1" applyFont="1" applyFill="1" applyBorder="1" applyAlignment="1">
      <alignment horizontal="center" vertical="center"/>
    </xf>
    <xf numFmtId="3" fontId="27" fillId="0" borderId="39" xfId="652" applyNumberFormat="1" applyFont="1" applyFill="1" applyBorder="1" applyAlignment="1">
      <alignment horizontal="center" vertical="center"/>
    </xf>
    <xf numFmtId="3" fontId="27" fillId="0" borderId="40" xfId="652" applyNumberFormat="1" applyFont="1" applyFill="1" applyBorder="1" applyAlignment="1">
      <alignment horizontal="center" vertical="center"/>
    </xf>
    <xf numFmtId="3" fontId="27" fillId="0" borderId="41" xfId="652" applyNumberFormat="1" applyFont="1" applyFill="1" applyBorder="1" applyAlignment="1">
      <alignment horizontal="center" vertical="center"/>
    </xf>
    <xf numFmtId="3" fontId="27" fillId="0" borderId="42" xfId="652" applyNumberFormat="1" applyFont="1" applyFill="1" applyBorder="1" applyAlignment="1">
      <alignment horizontal="center" vertical="center"/>
    </xf>
    <xf numFmtId="0" fontId="19" fillId="0" borderId="36" xfId="632" applyFont="1" applyFill="1" applyBorder="1" applyAlignment="1">
      <alignment horizontal="center" vertical="center"/>
    </xf>
    <xf numFmtId="3" fontId="12" fillId="0" borderId="16" xfId="632" applyNumberFormat="1" applyFont="1" applyFill="1" applyBorder="1" applyAlignment="1">
      <alignment horizontal="center" vertical="center"/>
    </xf>
    <xf numFmtId="3" fontId="12" fillId="0" borderId="16" xfId="632" applyNumberFormat="1" applyFont="1" applyFill="1" applyBorder="1" applyAlignment="1">
      <alignment horizontal="center" vertical="center" wrapText="1"/>
    </xf>
    <xf numFmtId="0" fontId="25" fillId="0" borderId="0" xfId="632" applyFont="1" applyFill="1" applyBorder="1" applyAlignment="1">
      <alignment horizontal="center" vertical="center"/>
    </xf>
    <xf numFmtId="0" fontId="19" fillId="0" borderId="0" xfId="632" applyFont="1" applyFill="1" applyBorder="1" applyAlignment="1">
      <alignment horizontal="center" vertical="center" wrapText="1"/>
    </xf>
    <xf numFmtId="0" fontId="23" fillId="0" borderId="36" xfId="632" applyFont="1" applyFill="1" applyBorder="1" applyAlignment="1">
      <alignment horizontal="center" vertical="center" wrapText="1"/>
    </xf>
    <xf numFmtId="0" fontId="10" fillId="0" borderId="0" xfId="627" applyFont="1" applyFill="1" applyBorder="1" applyAlignment="1">
      <alignment horizontal="left" vertical="top" wrapText="1"/>
    </xf>
    <xf numFmtId="0" fontId="25" fillId="0" borderId="0" xfId="627" applyFont="1" applyFill="1" applyAlignment="1">
      <alignment horizontal="center" vertical="center" wrapText="1"/>
    </xf>
    <xf numFmtId="0" fontId="25" fillId="0" borderId="0" xfId="627" applyFont="1" applyFill="1" applyBorder="1" applyAlignment="1">
      <alignment horizontal="center" vertical="center" wrapText="1"/>
    </xf>
    <xf numFmtId="49" fontId="23" fillId="0" borderId="0" xfId="627" applyNumberFormat="1" applyFont="1" applyFill="1" applyBorder="1" applyAlignment="1">
      <alignment horizontal="center" vertical="center" wrapText="1"/>
    </xf>
    <xf numFmtId="0" fontId="5" fillId="0" borderId="0" xfId="672" applyFont="1" applyFill="1" applyAlignment="1">
      <alignment horizontal="center"/>
    </xf>
    <xf numFmtId="0" fontId="6" fillId="0" borderId="0" xfId="634" applyFont="1" applyFill="1" applyBorder="1" applyAlignment="1">
      <alignment horizontal="center" vertical="top"/>
    </xf>
  </cellXfs>
  <cellStyles count="1235">
    <cellStyle name="_x0001_" xfId="1"/>
    <cellStyle name="." xfId="2"/>
    <cellStyle name="??" xfId="3"/>
    <cellStyle name="?? [ - ??1" xfId="4"/>
    <cellStyle name="?? [ - ??2" xfId="5"/>
    <cellStyle name="?? [ - ??3" xfId="6"/>
    <cellStyle name="?? [ - ??4" xfId="7"/>
    <cellStyle name="?? [ - ??5" xfId="8"/>
    <cellStyle name="?? [ - ??6" xfId="9"/>
    <cellStyle name="?? [ - ??7" xfId="10"/>
    <cellStyle name="?? [ - ??8" xfId="11"/>
    <cellStyle name="?? [0.00]_ Att. 1- Cover" xfId="12"/>
    <cellStyle name="?? [0]" xfId="13"/>
    <cellStyle name="?_x001d_??%U©÷u&amp;H©÷9_x0008_? s_x000a__x0007__x0001__x0001_" xfId="14"/>
    <cellStyle name="???? [0.00]_List-dwg" xfId="15"/>
    <cellStyle name="??????????????????? [0]_FTC_OFFER" xfId="16"/>
    <cellStyle name="???????????????????_FTC_OFFER" xfId="17"/>
    <cellStyle name="????_FTC_OFFER" xfId="18"/>
    <cellStyle name="???[0]_?? DI" xfId="19"/>
    <cellStyle name="???_?? DI" xfId="20"/>
    <cellStyle name="??[0]_BRE" xfId="21"/>
    <cellStyle name="??_ ??? ???? " xfId="22"/>
    <cellStyle name="??A? [0]_laroux_1_¢¬???¢â? " xfId="23"/>
    <cellStyle name="??A?_laroux_1_¢¬???¢â? " xfId="24"/>
    <cellStyle name="?¡±¢¥?_?¨ù??¢´¢¥_¢¬???¢â? " xfId="25"/>
    <cellStyle name="?ðÇ%U?&amp;H?_x0008_?s_x000a__x0007__x0001__x0001_" xfId="26"/>
    <cellStyle name="__Mau Do Thu" xfId="27"/>
    <cellStyle name="_09" xfId="28"/>
    <cellStyle name="_A5-v4-client's comment" xfId="29"/>
    <cellStyle name="_Ac 2160 - BO" xfId="30"/>
    <cellStyle name="_BAO CAO 2011) 1(1)." xfId="31"/>
    <cellStyle name="_bao cao thuoc 2011 7.1.2011" xfId="32"/>
    <cellStyle name="_bao cao thuoc bao hiem le" xfId="33"/>
    <cellStyle name="_BC 10-7-2006" xfId="34"/>
    <cellStyle name="_BC 10-7-2006 2" xfId="35"/>
    <cellStyle name="_Book1" xfId="36"/>
    <cellStyle name="_Book1_1" xfId="37"/>
    <cellStyle name="_Book1_2" xfId="38"/>
    <cellStyle name="_Book1_2 2" xfId="39"/>
    <cellStyle name="_Book1_2_New Microsoft Excel Worksheet" xfId="40"/>
    <cellStyle name="_Book1_2_New Microsoft Excel Worksheet 2" xfId="41"/>
    <cellStyle name="_Book1_2_TONGHOPBCPHAN QUY 2009" xfId="42"/>
    <cellStyle name="_Book1_2_TONGHOPBCPHAN QUY 2009 2" xfId="43"/>
    <cellStyle name="_Book1_Book1" xfId="44"/>
    <cellStyle name="_Book1_dS" xfId="45"/>
    <cellStyle name="_Book1_F4_5_6__Bao_cao_tai_NPP BICH TIEN" xfId="46"/>
    <cellStyle name="_Book1_Hayabusa OMTS T05" xfId="47"/>
    <cellStyle name="_Book1_Mau -bao_cao_XNT_NVTK_tai_NPP 19.7" xfId="48"/>
    <cellStyle name="_Book1_Mau_bao_cao_XNT_NVTK_tai_NPP 21.7" xfId="49"/>
    <cellStyle name="_Book1_New Microsoft Excel Worksheet" xfId="50"/>
    <cellStyle name="_Book1_TONGHOPBCPHAN QUY 2009" xfId="51"/>
    <cellStyle name="_Book1_TRAM Y TE CTY 45 % .hNAM 2009" xfId="52"/>
    <cellStyle name="_Castrol - Sales &amp; AR - NTHH" xfId="53"/>
    <cellStyle name="_Castrol - Stock WPs - NTHH" xfId="54"/>
    <cellStyle name="_Copy of Mau_bao_cao_XNT_NVTK_tai_NPP" xfId="55"/>
    <cellStyle name="_danh sach qui 2-11" xfId="56"/>
    <cellStyle name="_danh sach qui 4-2011" xfId="57"/>
    <cellStyle name="_DS BHXH -07" xfId="59"/>
    <cellStyle name="_ĐƠN ĐẶT HÀNG VNM" xfId="58"/>
    <cellStyle name="_EXPENSES-1206" xfId="60"/>
    <cellStyle name="_F4_5_6__Bao_cao_tai_NPP BICH TIEN" xfId="61"/>
    <cellStyle name="_form__moi__bao_cao_ngay_NEW_AGAIN" xfId="62"/>
    <cellStyle name="_GIAY THAI BINH" xfId="63"/>
    <cellStyle name="_HAN SU DUNG" xfId="64"/>
    <cellStyle name="_icp 7-07" xfId="65"/>
    <cellStyle name="_KD - Stock WPs - NTHH" xfId="66"/>
    <cellStyle name="_KT (2)" xfId="67"/>
    <cellStyle name="_KT (2)_1" xfId="68"/>
    <cellStyle name="_KT (2)_2" xfId="69"/>
    <cellStyle name="_KT (2)_2_TG-TH" xfId="70"/>
    <cellStyle name="_KT (2)_2_TG-TH_Book1" xfId="71"/>
    <cellStyle name="_KT (2)_2_TG-TH_Book1_14AB NAM 2010-chau" xfId="72"/>
    <cellStyle name="_KT (2)_2_TG-TH_Book1_14AB NAM 2010-chau_UNG TRA NAM 2012-thu" xfId="73"/>
    <cellStyle name="_KT (2)_2_TG-TH_Book1_Book1" xfId="74"/>
    <cellStyle name="_KT (2)_2_TG-TH_Book1_Book1_1" xfId="75"/>
    <cellStyle name="_KT (2)_2_TG-TH_Book1_Book1_1_UNG TRA NAM 2012-thu" xfId="76"/>
    <cellStyle name="_KT (2)_2_TG-TH_Book1_Copy of BcTW-HopdongKCB-2010-CT" xfId="77"/>
    <cellStyle name="_KT (2)_2_TG-TH_Book1_New Microsoft Excel Worksheet" xfId="78"/>
    <cellStyle name="_KT (2)_2_TG-TH_Book1_New Microsoft Excel Worksheet_14AB NAM 2010-chau" xfId="79"/>
    <cellStyle name="_KT (2)_2_TG-TH_Book1_New Microsoft Excel Worksheet_14AB NAM 2010-chau_UNG TRA NAM 2012-thu" xfId="80"/>
    <cellStyle name="_KT (2)_2_TG-TH_Book1_New Microsoft Excel Worksheet_Book1" xfId="81"/>
    <cellStyle name="_KT (2)_2_TG-TH_Book1_New Microsoft Excel Worksheet_UNG TRA NAM 2012-thu" xfId="82"/>
    <cellStyle name="_KT (2)_2_TG-TH_Book1_QT DK TINH q4.h NAM 2009" xfId="83"/>
    <cellStyle name="_KT (2)_2_TG-TH_Book1_TRAM Y TE CTY 45 % .hNAM 2009" xfId="84"/>
    <cellStyle name="_KT (2)_2_TG-TH_Book1_UNG TRA NAM 2012-thu" xfId="85"/>
    <cellStyle name="_KT (2)_2_TG-TH_Book1_Worksheet" xfId="86"/>
    <cellStyle name="_KT (2)_3" xfId="87"/>
    <cellStyle name="_KT (2)_3_TG-TH" xfId="88"/>
    <cellStyle name="_KT (2)_3_TG-TH_Book1" xfId="89"/>
    <cellStyle name="_KT (2)_3_TG-TH_VHUONG KO GIU 2%" xfId="90"/>
    <cellStyle name="_KT (2)_3_TG-TH_VHUONG KO GIU 2%_tong hop" xfId="91"/>
    <cellStyle name="_KT (2)_4" xfId="92"/>
    <cellStyle name="_KT (2)_4_Book1" xfId="93"/>
    <cellStyle name="_KT (2)_4_Book1_14AB NAM 2010-chau" xfId="94"/>
    <cellStyle name="_KT (2)_4_Book1_14AB NAM 2010-chau_UNG TRA NAM 2012-thu" xfId="95"/>
    <cellStyle name="_KT (2)_4_Book1_Book1" xfId="96"/>
    <cellStyle name="_KT (2)_4_Book1_Book1_1" xfId="97"/>
    <cellStyle name="_KT (2)_4_Book1_Book1_1_UNG TRA NAM 2012-thu" xfId="98"/>
    <cellStyle name="_KT (2)_4_Book1_Copy of BcTW-HopdongKCB-2010-CT" xfId="99"/>
    <cellStyle name="_KT (2)_4_Book1_New Microsoft Excel Worksheet" xfId="100"/>
    <cellStyle name="_KT (2)_4_Book1_New Microsoft Excel Worksheet_14AB NAM 2010-chau" xfId="101"/>
    <cellStyle name="_KT (2)_4_Book1_New Microsoft Excel Worksheet_14AB NAM 2010-chau_UNG TRA NAM 2012-thu" xfId="102"/>
    <cellStyle name="_KT (2)_4_Book1_New Microsoft Excel Worksheet_Book1" xfId="103"/>
    <cellStyle name="_KT (2)_4_Book1_New Microsoft Excel Worksheet_UNG TRA NAM 2012-thu" xfId="104"/>
    <cellStyle name="_KT (2)_4_Book1_QT DK TINH q4.h NAM 2009" xfId="105"/>
    <cellStyle name="_KT (2)_4_Book1_TRAM Y TE CTY 45 % .hNAM 2009" xfId="106"/>
    <cellStyle name="_KT (2)_4_Book1_UNG TRA NAM 2012-thu" xfId="107"/>
    <cellStyle name="_KT (2)_4_Book1_Worksheet" xfId="108"/>
    <cellStyle name="_KT (2)_4_TG-TH" xfId="109"/>
    <cellStyle name="_KT (2)_5" xfId="110"/>
    <cellStyle name="_KT (2)_5_Book1" xfId="111"/>
    <cellStyle name="_KT (2)_5_Book1_14AB NAM 2010-chau" xfId="112"/>
    <cellStyle name="_KT (2)_5_Book1_14AB NAM 2010-chau_UNG TRA NAM 2012-thu" xfId="113"/>
    <cellStyle name="_KT (2)_5_Book1_Book1" xfId="114"/>
    <cellStyle name="_KT (2)_5_Book1_Book1_1" xfId="115"/>
    <cellStyle name="_KT (2)_5_Book1_Book1_1_UNG TRA NAM 2012-thu" xfId="116"/>
    <cellStyle name="_KT (2)_5_Book1_Copy of BcTW-HopdongKCB-2010-CT" xfId="117"/>
    <cellStyle name="_KT (2)_5_Book1_New Microsoft Excel Worksheet" xfId="118"/>
    <cellStyle name="_KT (2)_5_Book1_New Microsoft Excel Worksheet_14AB NAM 2010-chau" xfId="119"/>
    <cellStyle name="_KT (2)_5_Book1_New Microsoft Excel Worksheet_14AB NAM 2010-chau_UNG TRA NAM 2012-thu" xfId="120"/>
    <cellStyle name="_KT (2)_5_Book1_New Microsoft Excel Worksheet_Book1" xfId="121"/>
    <cellStyle name="_KT (2)_5_Book1_New Microsoft Excel Worksheet_UNG TRA NAM 2012-thu" xfId="122"/>
    <cellStyle name="_KT (2)_5_Book1_QT DK TINH q4.h NAM 2009" xfId="123"/>
    <cellStyle name="_KT (2)_5_Book1_TRAM Y TE CTY 45 % .hNAM 2009" xfId="124"/>
    <cellStyle name="_KT (2)_5_Book1_UNG TRA NAM 2012-thu" xfId="125"/>
    <cellStyle name="_KT (2)_5_Book1_Worksheet" xfId="126"/>
    <cellStyle name="_KT (2)_Book1" xfId="127"/>
    <cellStyle name="_KT (2)_TG-TH" xfId="128"/>
    <cellStyle name="_KT (2)_VHUONG KO GIU 2%" xfId="129"/>
    <cellStyle name="_KT (2)_VHUONG KO GIU 2%_tong hop" xfId="130"/>
    <cellStyle name="_KT_TG" xfId="131"/>
    <cellStyle name="_KT_TG_1" xfId="132"/>
    <cellStyle name="_KT_TG_1_Book1" xfId="133"/>
    <cellStyle name="_KT_TG_1_Book1_14AB NAM 2010-chau" xfId="134"/>
    <cellStyle name="_KT_TG_1_Book1_14AB NAM 2010-chau_UNG TRA NAM 2012-thu" xfId="135"/>
    <cellStyle name="_KT_TG_1_Book1_Book1" xfId="136"/>
    <cellStyle name="_KT_TG_1_Book1_Book1_1" xfId="137"/>
    <cellStyle name="_KT_TG_1_Book1_Book1_1_UNG TRA NAM 2012-thu" xfId="138"/>
    <cellStyle name="_KT_TG_1_Book1_Copy of BcTW-HopdongKCB-2010-CT" xfId="139"/>
    <cellStyle name="_KT_TG_1_Book1_New Microsoft Excel Worksheet" xfId="140"/>
    <cellStyle name="_KT_TG_1_Book1_New Microsoft Excel Worksheet_14AB NAM 2010-chau" xfId="141"/>
    <cellStyle name="_KT_TG_1_Book1_New Microsoft Excel Worksheet_14AB NAM 2010-chau_UNG TRA NAM 2012-thu" xfId="142"/>
    <cellStyle name="_KT_TG_1_Book1_New Microsoft Excel Worksheet_Book1" xfId="143"/>
    <cellStyle name="_KT_TG_1_Book1_New Microsoft Excel Worksheet_UNG TRA NAM 2012-thu" xfId="144"/>
    <cellStyle name="_KT_TG_1_Book1_QT DK TINH q4.h NAM 2009" xfId="145"/>
    <cellStyle name="_KT_TG_1_Book1_TRAM Y TE CTY 45 % .hNAM 2009" xfId="146"/>
    <cellStyle name="_KT_TG_1_Book1_UNG TRA NAM 2012-thu" xfId="147"/>
    <cellStyle name="_KT_TG_1_Book1_Worksheet" xfId="148"/>
    <cellStyle name="_KT_TG_2" xfId="149"/>
    <cellStyle name="_KT_TG_2_Book1" xfId="150"/>
    <cellStyle name="_KT_TG_2_Book1_14AB NAM 2010-chau" xfId="151"/>
    <cellStyle name="_KT_TG_2_Book1_14AB NAM 2010-chau_UNG TRA NAM 2012-thu" xfId="152"/>
    <cellStyle name="_KT_TG_2_Book1_Book1" xfId="153"/>
    <cellStyle name="_KT_TG_2_Book1_Book1_1" xfId="154"/>
    <cellStyle name="_KT_TG_2_Book1_Book1_1_UNG TRA NAM 2012-thu" xfId="155"/>
    <cellStyle name="_KT_TG_2_Book1_Copy of BcTW-HopdongKCB-2010-CT" xfId="156"/>
    <cellStyle name="_KT_TG_2_Book1_New Microsoft Excel Worksheet" xfId="157"/>
    <cellStyle name="_KT_TG_2_Book1_New Microsoft Excel Worksheet_14AB NAM 2010-chau" xfId="158"/>
    <cellStyle name="_KT_TG_2_Book1_New Microsoft Excel Worksheet_14AB NAM 2010-chau_UNG TRA NAM 2012-thu" xfId="159"/>
    <cellStyle name="_KT_TG_2_Book1_New Microsoft Excel Worksheet_Book1" xfId="160"/>
    <cellStyle name="_KT_TG_2_Book1_New Microsoft Excel Worksheet_UNG TRA NAM 2012-thu" xfId="161"/>
    <cellStyle name="_KT_TG_2_Book1_QT DK TINH q4.h NAM 2009" xfId="162"/>
    <cellStyle name="_KT_TG_2_Book1_TRAM Y TE CTY 45 % .hNAM 2009" xfId="163"/>
    <cellStyle name="_KT_TG_2_Book1_UNG TRA NAM 2012-thu" xfId="164"/>
    <cellStyle name="_KT_TG_2_Book1_Worksheet" xfId="165"/>
    <cellStyle name="_KT_TG_3" xfId="166"/>
    <cellStyle name="_KT_TG_4" xfId="167"/>
    <cellStyle name="_MAU 25A" xfId="168"/>
    <cellStyle name="_Mau -bao_cao_XNT_NVTK_tai_NPP 19.7" xfId="169"/>
    <cellStyle name="_Mau_bao_cao_XNT_NVTK_tai_NPP 21.7" xfId="170"/>
    <cellStyle name="_Mau_bao_cao_XNT_NVTK_tai_NPP 3.7" xfId="171"/>
    <cellStyle name="_Mau_bao_cao_XNT_NVTK_tai_NPP 3.7_1" xfId="172"/>
    <cellStyle name="_New Microsoft Excel Worksheet" xfId="173"/>
    <cellStyle name="_Purchasing 2006 YTD" xfId="174"/>
    <cellStyle name="_RM FG INV 2006" xfId="175"/>
    <cellStyle name="_Sheet1" xfId="176"/>
    <cellStyle name="_Sheet1 2" xfId="177"/>
    <cellStyle name="_Stock" xfId="178"/>
    <cellStyle name="_TG-TH" xfId="179"/>
    <cellStyle name="_TG-TH_1" xfId="180"/>
    <cellStyle name="_TG-TH_1_Book1" xfId="181"/>
    <cellStyle name="_TG-TH_1_Book1_14AB NAM 2010-chau" xfId="182"/>
    <cellStyle name="_TG-TH_1_Book1_14AB NAM 2010-chau_UNG TRA NAM 2012-thu" xfId="183"/>
    <cellStyle name="_TG-TH_1_Book1_Book1" xfId="184"/>
    <cellStyle name="_TG-TH_1_Book1_Book1_1" xfId="185"/>
    <cellStyle name="_TG-TH_1_Book1_Book1_1_UNG TRA NAM 2012-thu" xfId="186"/>
    <cellStyle name="_TG-TH_1_Book1_Copy of BcTW-HopdongKCB-2010-CT" xfId="187"/>
    <cellStyle name="_TG-TH_1_Book1_New Microsoft Excel Worksheet" xfId="188"/>
    <cellStyle name="_TG-TH_1_Book1_New Microsoft Excel Worksheet_14AB NAM 2010-chau" xfId="189"/>
    <cellStyle name="_TG-TH_1_Book1_New Microsoft Excel Worksheet_14AB NAM 2010-chau_UNG TRA NAM 2012-thu" xfId="190"/>
    <cellStyle name="_TG-TH_1_Book1_New Microsoft Excel Worksheet_Book1" xfId="191"/>
    <cellStyle name="_TG-TH_1_Book1_New Microsoft Excel Worksheet_UNG TRA NAM 2012-thu" xfId="192"/>
    <cellStyle name="_TG-TH_1_Book1_QT DK TINH q4.h NAM 2009" xfId="193"/>
    <cellStyle name="_TG-TH_1_Book1_TRAM Y TE CTY 45 % .hNAM 2009" xfId="194"/>
    <cellStyle name="_TG-TH_1_Book1_UNG TRA NAM 2012-thu" xfId="195"/>
    <cellStyle name="_TG-TH_1_Book1_Worksheet" xfId="196"/>
    <cellStyle name="_TG-TH_2" xfId="197"/>
    <cellStyle name="_TG-TH_2_Book1" xfId="198"/>
    <cellStyle name="_TG-TH_2_Book1_14AB NAM 2010-chau" xfId="199"/>
    <cellStyle name="_TG-TH_2_Book1_14AB NAM 2010-chau_UNG TRA NAM 2012-thu" xfId="200"/>
    <cellStyle name="_TG-TH_2_Book1_Book1" xfId="201"/>
    <cellStyle name="_TG-TH_2_Book1_Book1_1" xfId="202"/>
    <cellStyle name="_TG-TH_2_Book1_Book1_1_UNG TRA NAM 2012-thu" xfId="203"/>
    <cellStyle name="_TG-TH_2_Book1_Copy of BcTW-HopdongKCB-2010-CT" xfId="204"/>
    <cellStyle name="_TG-TH_2_Book1_New Microsoft Excel Worksheet" xfId="205"/>
    <cellStyle name="_TG-TH_2_Book1_New Microsoft Excel Worksheet_14AB NAM 2010-chau" xfId="206"/>
    <cellStyle name="_TG-TH_2_Book1_New Microsoft Excel Worksheet_14AB NAM 2010-chau_UNG TRA NAM 2012-thu" xfId="207"/>
    <cellStyle name="_TG-TH_2_Book1_New Microsoft Excel Worksheet_Book1" xfId="208"/>
    <cellStyle name="_TG-TH_2_Book1_New Microsoft Excel Worksheet_UNG TRA NAM 2012-thu" xfId="209"/>
    <cellStyle name="_TG-TH_2_Book1_QT DK TINH q4.h NAM 2009" xfId="210"/>
    <cellStyle name="_TG-TH_2_Book1_TRAM Y TE CTY 45 % .hNAM 2009" xfId="211"/>
    <cellStyle name="_TG-TH_2_Book1_UNG TRA NAM 2012-thu" xfId="212"/>
    <cellStyle name="_TG-TH_2_Book1_Worksheet" xfId="213"/>
    <cellStyle name="_TG-TH_3" xfId="214"/>
    <cellStyle name="_TG-TH_4" xfId="215"/>
    <cellStyle name="_tong kho 31.12.06" xfId="218"/>
    <cellStyle name="_TONGHOPBCPHAN QUY 2009" xfId="219"/>
    <cellStyle name="_thai san 2011" xfId="216"/>
    <cellStyle name="_THE BHYT Q3.2011" xfId="217"/>
    <cellStyle name="_TRAM Y TE CTY 45 % .hNAM 2009" xfId="220"/>
    <cellStyle name="_VHUONG KO GIU 2%" xfId="221"/>
    <cellStyle name="_VHUONG KO GIU 2%_tong hop" xfId="222"/>
    <cellStyle name="_Write off" xfId="223"/>
    <cellStyle name="_" xfId="224"/>
    <cellStyle name="’Ê‰Ý [0.00]_laroux" xfId="225"/>
    <cellStyle name="’Ê‰Ý_laroux" xfId="226"/>
    <cellStyle name="•W€_¯–ì" xfId="227"/>
    <cellStyle name="W_RENKETU1" xfId="228"/>
    <cellStyle name="1" xfId="229"/>
    <cellStyle name="1_02TBH_QD1333 dakhoaloiABC" xfId="230"/>
    <cellStyle name="1_14AB NAM 2010-chau" xfId="231"/>
    <cellStyle name="1_14ab.NAM 2009-chau" xfId="232"/>
    <cellStyle name="1_BAO CAO 2011) 1(1)." xfId="233"/>
    <cellStyle name="1_bao cao thuoc " xfId="234"/>
    <cellStyle name="1_bao cao thuoc 2011 7.1.2011" xfId="235"/>
    <cellStyle name="1_Book1" xfId="236"/>
    <cellStyle name="1_Book1_1" xfId="237"/>
    <cellStyle name="1_Book1_Sheet1" xfId="238"/>
    <cellStyle name="1_Book1_Sheet2" xfId="239"/>
    <cellStyle name="1_Book1_Sheet3" xfId="240"/>
    <cellStyle name="1_Dong Tham" xfId="241"/>
    <cellStyle name="1_Hayabusa OMTS T05" xfId="242"/>
    <cellStyle name="1_paci 10" xfId="243"/>
    <cellStyle name="1_QUY KCB quy 3.h 2009" xfId="244"/>
    <cellStyle name="1_QUY KCB.h 2009" xfId="245"/>
    <cellStyle name="1_Sheet1" xfId="246"/>
    <cellStyle name="1_Sheet1_bao cao thuoc " xfId="247"/>
    <cellStyle name="1_Sheet2" xfId="248"/>
    <cellStyle name="1_Sheet3" xfId="249"/>
    <cellStyle name="1_Sheet3_danh sach" xfId="250"/>
    <cellStyle name="1_TONGHOPBCPHAN QUY 2009" xfId="251"/>
    <cellStyle name="1_TTYT DI AN q3.h" xfId="252"/>
    <cellStyle name="1_UNG NAM 2010" xfId="253"/>
    <cellStyle name="1_Worksheet" xfId="254"/>
    <cellStyle name="15" xfId="255"/>
    <cellStyle name="¹éºÐÀ²_      " xfId="256"/>
    <cellStyle name="2" xfId="257"/>
    <cellStyle name="20% - Accent1 2" xfId="258"/>
    <cellStyle name="20% - Accent1 2 2" xfId="259"/>
    <cellStyle name="20% - Accent1 3" xfId="260"/>
    <cellStyle name="20% - Accent1 3 2" xfId="261"/>
    <cellStyle name="20% - Accent2 2" xfId="262"/>
    <cellStyle name="20% - Accent2 2 2" xfId="263"/>
    <cellStyle name="20% - Accent2 3" xfId="264"/>
    <cellStyle name="20% - Accent2 3 2" xfId="265"/>
    <cellStyle name="20% - Accent3 2" xfId="266"/>
    <cellStyle name="20% - Accent3 2 2" xfId="267"/>
    <cellStyle name="20% - Accent3 3" xfId="268"/>
    <cellStyle name="20% - Accent3 3 2" xfId="269"/>
    <cellStyle name="20% - Accent4 2" xfId="270"/>
    <cellStyle name="20% - Accent4 2 2" xfId="271"/>
    <cellStyle name="20% - Accent4 3" xfId="272"/>
    <cellStyle name="20% - Accent4 3 2" xfId="273"/>
    <cellStyle name="20% - Accent5 2" xfId="274"/>
    <cellStyle name="20% - Accent5 2 2" xfId="275"/>
    <cellStyle name="20% - Accent5 3" xfId="276"/>
    <cellStyle name="20% - Accent5 3 2" xfId="277"/>
    <cellStyle name="20% - Accent6 2" xfId="278"/>
    <cellStyle name="20% - Accent6 2 2" xfId="279"/>
    <cellStyle name="20% - Accent6 3" xfId="280"/>
    <cellStyle name="20% - Accent6 3 2" xfId="281"/>
    <cellStyle name="25*62*210" xfId="282"/>
    <cellStyle name="3" xfId="283"/>
    <cellStyle name="32B12" xfId="284"/>
    <cellStyle name="4" xfId="285"/>
    <cellStyle name="40% - Accent1 2" xfId="286"/>
    <cellStyle name="40% - Accent1 2 2" xfId="287"/>
    <cellStyle name="40% - Accent1 3" xfId="288"/>
    <cellStyle name="40% - Accent1 3 2" xfId="289"/>
    <cellStyle name="40% - Accent2 2" xfId="290"/>
    <cellStyle name="40% - Accent2 2 2" xfId="291"/>
    <cellStyle name="40% - Accent2 3" xfId="292"/>
    <cellStyle name="40% - Accent2 3 2" xfId="293"/>
    <cellStyle name="40% - Accent3 2" xfId="294"/>
    <cellStyle name="40% - Accent3 2 2" xfId="295"/>
    <cellStyle name="40% - Accent3 3" xfId="296"/>
    <cellStyle name="40% - Accent3 3 2" xfId="297"/>
    <cellStyle name="40% - Accent4 2" xfId="298"/>
    <cellStyle name="40% - Accent4 2 2" xfId="299"/>
    <cellStyle name="40% - Accent4 3" xfId="300"/>
    <cellStyle name="40% - Accent4 3 2" xfId="301"/>
    <cellStyle name="40% - Accent5 2" xfId="302"/>
    <cellStyle name="40% - Accent5 2 2" xfId="303"/>
    <cellStyle name="40% - Accent5 3" xfId="304"/>
    <cellStyle name="40% - Accent5 3 2" xfId="305"/>
    <cellStyle name="40% - Accent6 2" xfId="306"/>
    <cellStyle name="40% - Accent6 2 2" xfId="307"/>
    <cellStyle name="40% - Accent6 3" xfId="308"/>
    <cellStyle name="40% - Accent6 3 2" xfId="309"/>
    <cellStyle name="60% - Accent1 2" xfId="310"/>
    <cellStyle name="60% - Accent1 2 2" xfId="311"/>
    <cellStyle name="60% - Accent1 3" xfId="312"/>
    <cellStyle name="60% - Accent1 3 2" xfId="313"/>
    <cellStyle name="60% - Accent2 2" xfId="314"/>
    <cellStyle name="60% - Accent2 2 2" xfId="315"/>
    <cellStyle name="60% - Accent2 3" xfId="316"/>
    <cellStyle name="60% - Accent2 3 2" xfId="317"/>
    <cellStyle name="60% - Accent3 2" xfId="318"/>
    <cellStyle name="60% - Accent3 2 2" xfId="319"/>
    <cellStyle name="60% - Accent3 3" xfId="320"/>
    <cellStyle name="60% - Accent3 3 2" xfId="321"/>
    <cellStyle name="60% - Accent4 2" xfId="322"/>
    <cellStyle name="60% - Accent4 2 2" xfId="323"/>
    <cellStyle name="60% - Accent4 3" xfId="324"/>
    <cellStyle name="60% - Accent4 3 2" xfId="325"/>
    <cellStyle name="60% - Accent5 2" xfId="326"/>
    <cellStyle name="60% - Accent5 2 2" xfId="327"/>
    <cellStyle name="60% - Accent5 3" xfId="328"/>
    <cellStyle name="60% - Accent5 3 2" xfId="329"/>
    <cellStyle name="60% - Accent6 2" xfId="330"/>
    <cellStyle name="60% - Accent6 2 2" xfId="331"/>
    <cellStyle name="60% - Accent6 3" xfId="332"/>
    <cellStyle name="60% - Accent6 3 2" xfId="333"/>
    <cellStyle name="Accent1 2" xfId="334"/>
    <cellStyle name="Accent1 2 2" xfId="335"/>
    <cellStyle name="Accent1 3" xfId="336"/>
    <cellStyle name="Accent1 3 2" xfId="337"/>
    <cellStyle name="Accent2 2" xfId="338"/>
    <cellStyle name="Accent2 2 2" xfId="339"/>
    <cellStyle name="Accent2 3" xfId="340"/>
    <cellStyle name="Accent2 3 2" xfId="341"/>
    <cellStyle name="Accent3 2" xfId="342"/>
    <cellStyle name="Accent3 2 2" xfId="343"/>
    <cellStyle name="Accent3 3" xfId="344"/>
    <cellStyle name="Accent3 3 2" xfId="345"/>
    <cellStyle name="Accent4 2" xfId="346"/>
    <cellStyle name="Accent4 2 2" xfId="347"/>
    <cellStyle name="Accent4 3" xfId="348"/>
    <cellStyle name="Accent4 3 2" xfId="349"/>
    <cellStyle name="Accent5 2" xfId="350"/>
    <cellStyle name="Accent5 2 2" xfId="351"/>
    <cellStyle name="Accent5 3" xfId="352"/>
    <cellStyle name="Accent5 3 2" xfId="353"/>
    <cellStyle name="Accent6 2" xfId="354"/>
    <cellStyle name="Accent6 2 2" xfId="355"/>
    <cellStyle name="Accent6 3" xfId="356"/>
    <cellStyle name="Accent6 3 2" xfId="357"/>
    <cellStyle name="Account" xfId="358"/>
    <cellStyle name="Account 2" xfId="359"/>
    <cellStyle name="ÅëÈ­ [0]_      " xfId="360"/>
    <cellStyle name="AeE­ [0]_INQUIRY ¿?¾÷AßAø " xfId="361"/>
    <cellStyle name="ÅëÈ­ [0]_S" xfId="362"/>
    <cellStyle name="ÅëÈ­_      " xfId="363"/>
    <cellStyle name="AeE­_INQUIRY ¿?¾÷AßAø " xfId="364"/>
    <cellStyle name="ÅëÈ­_L601CPT" xfId="365"/>
    <cellStyle name="args.style" xfId="366"/>
    <cellStyle name="ÄÞ¸¶ [0]_      " xfId="367"/>
    <cellStyle name="AÞ¸¶ [0]_INQUIRY ¿?¾÷AßAø " xfId="368"/>
    <cellStyle name="ÄÞ¸¶_      " xfId="369"/>
    <cellStyle name="AÞ¸¶_INQUIRY ¿?¾÷AßAø " xfId="370"/>
    <cellStyle name="AutoFormat Options" xfId="371"/>
    <cellStyle name="Bad 2" xfId="372"/>
    <cellStyle name="Bad 2 2" xfId="373"/>
    <cellStyle name="Bad 3" xfId="374"/>
    <cellStyle name="Bad 3 2" xfId="375"/>
    <cellStyle name="Body" xfId="376"/>
    <cellStyle name="Body 2" xfId="377"/>
    <cellStyle name="C?AØ_¿?¾÷CoE² " xfId="378"/>
    <cellStyle name="Ç¥ÁØ_      " xfId="379"/>
    <cellStyle name="C￥AØ_¿μ¾÷CoE² " xfId="380"/>
    <cellStyle name="Ç¥ÁØ_S" xfId="381"/>
    <cellStyle name="Calc Currency (0)" xfId="382"/>
    <cellStyle name="Calc Currency (0) 2" xfId="383"/>
    <cellStyle name="Calc Currency (2)" xfId="384"/>
    <cellStyle name="Calc Currency (2) 2" xfId="385"/>
    <cellStyle name="Calc Percent (0)" xfId="386"/>
    <cellStyle name="Calc Percent (0) 2" xfId="387"/>
    <cellStyle name="Calc Percent (1)" xfId="388"/>
    <cellStyle name="Calc Percent (1) 2" xfId="389"/>
    <cellStyle name="Calc Percent (2)" xfId="390"/>
    <cellStyle name="Calc Percent (2) 2" xfId="391"/>
    <cellStyle name="Calc Units (0)" xfId="392"/>
    <cellStyle name="Calc Units (0) 2" xfId="393"/>
    <cellStyle name="Calc Units (1)" xfId="394"/>
    <cellStyle name="Calc Units (1) 2" xfId="395"/>
    <cellStyle name="Calc Units (2)" xfId="396"/>
    <cellStyle name="Calc Units (2) 2" xfId="397"/>
    <cellStyle name="Calculation 2" xfId="398"/>
    <cellStyle name="Calculation 2 2" xfId="399"/>
    <cellStyle name="Calculation 3" xfId="400"/>
    <cellStyle name="Calculation 3 2" xfId="401"/>
    <cellStyle name="category" xfId="402"/>
    <cellStyle name="category 2" xfId="403"/>
    <cellStyle name="Cerrency_Sheet2_XANGDAU" xfId="404"/>
    <cellStyle name="Comma  - Style1" xfId="410"/>
    <cellStyle name="Comma  - Style1 2" xfId="411"/>
    <cellStyle name="Comma  - Style2" xfId="412"/>
    <cellStyle name="Comma  - Style2 2" xfId="413"/>
    <cellStyle name="Comma  - Style3" xfId="414"/>
    <cellStyle name="Comma  - Style3 2" xfId="415"/>
    <cellStyle name="Comma  - Style4" xfId="416"/>
    <cellStyle name="Comma  - Style4 2" xfId="417"/>
    <cellStyle name="Comma  - Style5" xfId="418"/>
    <cellStyle name="Comma  - Style5 2" xfId="419"/>
    <cellStyle name="Comma  - Style6" xfId="420"/>
    <cellStyle name="Comma  - Style6 2" xfId="421"/>
    <cellStyle name="Comma  - Style7" xfId="422"/>
    <cellStyle name="Comma  - Style7 2" xfId="423"/>
    <cellStyle name="Comma  - Style8" xfId="424"/>
    <cellStyle name="Comma  - Style8 2" xfId="425"/>
    <cellStyle name="Comma [0] 2" xfId="426"/>
    <cellStyle name="Comma [0] 2 2" xfId="427"/>
    <cellStyle name="Comma [0] 2 2 2" xfId="428"/>
    <cellStyle name="Comma [0] 2 3" xfId="429"/>
    <cellStyle name="Comma [0] 3" xfId="430"/>
    <cellStyle name="Comma [0] 3 2" xfId="431"/>
    <cellStyle name="Comma [0] 4" xfId="432"/>
    <cellStyle name="Comma [00]" xfId="433"/>
    <cellStyle name="Comma [00] 2" xfId="434"/>
    <cellStyle name="Comma 10" xfId="435"/>
    <cellStyle name="Comma 10 2" xfId="436"/>
    <cellStyle name="Comma 10 3" xfId="437"/>
    <cellStyle name="Comma 11" xfId="438"/>
    <cellStyle name="Comma 18" xfId="439"/>
    <cellStyle name="Comma 2" xfId="440"/>
    <cellStyle name="Comma 2 10" xfId="441"/>
    <cellStyle name="Comma 2 2" xfId="442"/>
    <cellStyle name="Comma 2 2 2" xfId="443"/>
    <cellStyle name="Comma 2 2 2 2 3" xfId="444"/>
    <cellStyle name="Comma 2 2 3" xfId="445"/>
    <cellStyle name="Comma 2 2 4" xfId="446"/>
    <cellStyle name="Comma 2 3" xfId="447"/>
    <cellStyle name="Comma 2 4" xfId="448"/>
    <cellStyle name="Comma 2 5" xfId="449"/>
    <cellStyle name="Comma 2 6" xfId="450"/>
    <cellStyle name="Comma 3" xfId="451"/>
    <cellStyle name="Comma 3 2" xfId="452"/>
    <cellStyle name="Comma 3 2 2" xfId="453"/>
    <cellStyle name="Comma 3 2 3" xfId="454"/>
    <cellStyle name="Comma 3 3" xfId="455"/>
    <cellStyle name="Comma 4" xfId="456"/>
    <cellStyle name="Comma 4 2" xfId="457"/>
    <cellStyle name="Comma 4 2 2" xfId="458"/>
    <cellStyle name="Comma 4 2 3" xfId="459"/>
    <cellStyle name="Comma 4 3" xfId="460"/>
    <cellStyle name="Comma 4 4" xfId="461"/>
    <cellStyle name="Comma 5" xfId="462"/>
    <cellStyle name="Comma 5 2" xfId="463"/>
    <cellStyle name="Comma 5 3" xfId="464"/>
    <cellStyle name="Comma 5 3 2" xfId="465"/>
    <cellStyle name="Comma 5 4" xfId="466"/>
    <cellStyle name="Comma 6" xfId="467"/>
    <cellStyle name="Comma 6 2" xfId="468"/>
    <cellStyle name="Comma 6 2 2" xfId="469"/>
    <cellStyle name="Comma 7" xfId="470"/>
    <cellStyle name="Comma 8" xfId="471"/>
    <cellStyle name="Comma 8 2" xfId="472"/>
    <cellStyle name="Comma 9" xfId="473"/>
    <cellStyle name="comma zerodec" xfId="474"/>
    <cellStyle name="Comma0" xfId="475"/>
    <cellStyle name="computed cell" xfId="476"/>
    <cellStyle name="computed cell 2" xfId="477"/>
    <cellStyle name="Copied" xfId="478"/>
    <cellStyle name="Copied 2" xfId="479"/>
    <cellStyle name="COST1" xfId="480"/>
    <cellStyle name="COST1 2" xfId="481"/>
    <cellStyle name="Currency [00]" xfId="482"/>
    <cellStyle name="Currency [00] 2" xfId="483"/>
    <cellStyle name="Currency0" xfId="484"/>
    <cellStyle name="Currency0 2" xfId="485"/>
    <cellStyle name="Currency1" xfId="486"/>
    <cellStyle name="Check Cell 2" xfId="405"/>
    <cellStyle name="Check Cell 2 2" xfId="406"/>
    <cellStyle name="Check Cell 3" xfId="407"/>
    <cellStyle name="Check Cell 3 2" xfId="408"/>
    <cellStyle name="CHUONG" xfId="409"/>
    <cellStyle name="Dan" xfId="487"/>
    <cellStyle name="Dan 2" xfId="488"/>
    <cellStyle name="Date" xfId="489"/>
    <cellStyle name="Date Short" xfId="490"/>
    <cellStyle name="Date_Bao Cao Kiem Tra  trung bay Ke milk-yomilk CK 2" xfId="491"/>
    <cellStyle name="DELTA" xfId="492"/>
    <cellStyle name="DELTA 2" xfId="493"/>
    <cellStyle name="Dezimal [0]_68574_Materialbedarfsliste" xfId="494"/>
    <cellStyle name="Dezimal_68574_Materialbedarfsliste" xfId="495"/>
    <cellStyle name="Dollar (zero dec)" xfId="496"/>
    <cellStyle name="e" xfId="497"/>
    <cellStyle name="Emphasis 1" xfId="498"/>
    <cellStyle name="Emphasis 2" xfId="499"/>
    <cellStyle name="Emphasis 3" xfId="500"/>
    <cellStyle name="EN CO.," xfId="501"/>
    <cellStyle name="Enter Currency (0)" xfId="502"/>
    <cellStyle name="Enter Currency (0) 2" xfId="503"/>
    <cellStyle name="Enter Currency (2)" xfId="504"/>
    <cellStyle name="Enter Currency (2) 2" xfId="505"/>
    <cellStyle name="Enter Units (0)" xfId="506"/>
    <cellStyle name="Enter Units (0) 2" xfId="507"/>
    <cellStyle name="Enter Units (1)" xfId="508"/>
    <cellStyle name="Enter Units (1) 2" xfId="509"/>
    <cellStyle name="Enter Units (2)" xfId="510"/>
    <cellStyle name="Enter Units (2) 2" xfId="511"/>
    <cellStyle name="Entered" xfId="512"/>
    <cellStyle name="Entered 2" xfId="513"/>
    <cellStyle name="Euro" xfId="514"/>
    <cellStyle name="Excel Built-in Excel Built-in Excel Built-in Normal_GIA-SUA-TT14-THANG9-04" xfId="515"/>
    <cellStyle name="Explanatory Text 2" xfId="516"/>
    <cellStyle name="Explanatory Text 3" xfId="517"/>
    <cellStyle name="f" xfId="518"/>
    <cellStyle name="F2" xfId="519"/>
    <cellStyle name="F3" xfId="520"/>
    <cellStyle name="F4" xfId="521"/>
    <cellStyle name="F5" xfId="522"/>
    <cellStyle name="F6" xfId="523"/>
    <cellStyle name="F7" xfId="524"/>
    <cellStyle name="F8" xfId="525"/>
    <cellStyle name="Fixed" xfId="526"/>
    <cellStyle name="Good 2" xfId="527"/>
    <cellStyle name="Good 2 2" xfId="528"/>
    <cellStyle name="Good 3" xfId="529"/>
    <cellStyle name="Good 3 2" xfId="530"/>
    <cellStyle name="Grey" xfId="531"/>
    <cellStyle name="ha" xfId="532"/>
    <cellStyle name="Head 1" xfId="533"/>
    <cellStyle name="Head 1 2" xfId="534"/>
    <cellStyle name="HEADER" xfId="535"/>
    <cellStyle name="HEADER 2" xfId="536"/>
    <cellStyle name="Header1" xfId="537"/>
    <cellStyle name="Header2" xfId="538"/>
    <cellStyle name="Heading" xfId="539"/>
    <cellStyle name="Heading 1 2" xfId="540"/>
    <cellStyle name="Heading 1 3" xfId="541"/>
    <cellStyle name="Heading 2 2" xfId="542"/>
    <cellStyle name="Heading 2 3" xfId="543"/>
    <cellStyle name="Heading 3 2" xfId="544"/>
    <cellStyle name="Heading 3 3" xfId="545"/>
    <cellStyle name="Heading 4 2" xfId="546"/>
    <cellStyle name="Heading 4 3" xfId="547"/>
    <cellStyle name="Heading1" xfId="548"/>
    <cellStyle name="Heading2" xfId="549"/>
    <cellStyle name="Heading3" xfId="550"/>
    <cellStyle name="HEADINGS" xfId="551"/>
    <cellStyle name="HEADINGSTOP" xfId="552"/>
    <cellStyle name="headoption" xfId="553"/>
    <cellStyle name="hidden" xfId="554"/>
    <cellStyle name="HMRCalculated" xfId="555"/>
    <cellStyle name="HMRInput" xfId="556"/>
    <cellStyle name="Hoa-Scholl" xfId="557"/>
    <cellStyle name="i·0" xfId="558"/>
    <cellStyle name="Indent" xfId="559"/>
    <cellStyle name="Input [yellow]" xfId="560"/>
    <cellStyle name="Input 2" xfId="561"/>
    <cellStyle name="Input 2 2" xfId="562"/>
    <cellStyle name="Input 3" xfId="563"/>
    <cellStyle name="Input 3 2" xfId="564"/>
    <cellStyle name="Input Cells" xfId="565"/>
    <cellStyle name="Input Cells 2" xfId="566"/>
    <cellStyle name="Latest Estimate" xfId="567"/>
    <cellStyle name="Latest Estimate 2" xfId="568"/>
    <cellStyle name="Ledger 17 x 11 in" xfId="569"/>
    <cellStyle name="Line" xfId="570"/>
    <cellStyle name="Link Currency (0)" xfId="571"/>
    <cellStyle name="Link Currency (0) 2" xfId="572"/>
    <cellStyle name="Link Currency (2)" xfId="573"/>
    <cellStyle name="Link Currency (2) 2" xfId="574"/>
    <cellStyle name="Link Units (0)" xfId="575"/>
    <cellStyle name="Link Units (0) 2" xfId="576"/>
    <cellStyle name="Link Units (1)" xfId="577"/>
    <cellStyle name="Link Units (1) 2" xfId="578"/>
    <cellStyle name="Link Units (2)" xfId="579"/>
    <cellStyle name="Link Units (2) 2" xfId="580"/>
    <cellStyle name="Linked Cell 2" xfId="581"/>
    <cellStyle name="Linked Cell 3" xfId="582"/>
    <cellStyle name="Linked Cells" xfId="583"/>
    <cellStyle name="Linked Cells 2" xfId="584"/>
    <cellStyle name="Millares [0]_Well Timing" xfId="585"/>
    <cellStyle name="Millares_Well Timing" xfId="586"/>
    <cellStyle name="Milliers [0]_!!!GO" xfId="587"/>
    <cellStyle name="Milliers_!!!GO" xfId="588"/>
    <cellStyle name="Model" xfId="589"/>
    <cellStyle name="Model 2" xfId="590"/>
    <cellStyle name="Mon?aire [0]_!!!GO" xfId="591"/>
    <cellStyle name="Mon?aire_!!!GO" xfId="592"/>
    <cellStyle name="Moneda [0]_Well Timing" xfId="593"/>
    <cellStyle name="Moneda_Well Timing" xfId="594"/>
    <cellStyle name="Monétaire [0]_TARIFFS DB" xfId="595"/>
    <cellStyle name="Monétaire_TARIFFS DB" xfId="596"/>
    <cellStyle name="n" xfId="597"/>
    <cellStyle name="Neutral 2" xfId="598"/>
    <cellStyle name="Neutral 2 2" xfId="599"/>
    <cellStyle name="Neutral 3" xfId="600"/>
    <cellStyle name="Neutral 3 2" xfId="601"/>
    <cellStyle name="New Times Roman" xfId="602"/>
    <cellStyle name="no dec" xfId="603"/>
    <cellStyle name="NoFill" xfId="604"/>
    <cellStyle name="ÑONVÒ" xfId="605"/>
    <cellStyle name="ÑONVÒ 2" xfId="606"/>
    <cellStyle name="Normal" xfId="0" builtinId="0"/>
    <cellStyle name="Normal - ??1" xfId="607"/>
    <cellStyle name="Normal - ??1 2" xfId="608"/>
    <cellStyle name="Normal - Style1" xfId="609"/>
    <cellStyle name="Normal - Style1 2" xfId="610"/>
    <cellStyle name="Normal - 유형1" xfId="611"/>
    <cellStyle name="Normal - 유형1 2" xfId="612"/>
    <cellStyle name="Normal 10" xfId="613"/>
    <cellStyle name="Normal 10 2" xfId="614"/>
    <cellStyle name="Normal 10 3" xfId="615"/>
    <cellStyle name="Normal 11" xfId="616"/>
    <cellStyle name="Normal 11 2" xfId="617"/>
    <cellStyle name="Normal 12" xfId="618"/>
    <cellStyle name="Normal 13" xfId="619"/>
    <cellStyle name="Normal 13 2" xfId="620"/>
    <cellStyle name="Normal 14" xfId="621"/>
    <cellStyle name="Normal 15" xfId="622"/>
    <cellStyle name="Normal 15 2" xfId="623"/>
    <cellStyle name="Normal 16" xfId="624"/>
    <cellStyle name="Normal 17" xfId="625"/>
    <cellStyle name="Normal 18" xfId="626"/>
    <cellStyle name="Normal 2" xfId="627"/>
    <cellStyle name="Normal 2 10" xfId="628"/>
    <cellStyle name="Normal 2 10 2" xfId="629"/>
    <cellStyle name="Normal 2 11" xfId="630"/>
    <cellStyle name="Normal 2 11 2" xfId="631"/>
    <cellStyle name="Normal 2 12" xfId="632"/>
    <cellStyle name="Normal 2 12 2" xfId="633"/>
    <cellStyle name="Normal 2 13" xfId="634"/>
    <cellStyle name="Normal 2 14" xfId="635"/>
    <cellStyle name="Normal 2 2" xfId="636"/>
    <cellStyle name="Normal 2 2 2" xfId="637"/>
    <cellStyle name="Normal 2 2 2 2" xfId="638"/>
    <cellStyle name="Normal 2 2 2 3" xfId="639"/>
    <cellStyle name="Normal 2 2 2 3 2" xfId="640"/>
    <cellStyle name="Normal 2 2 2 4" xfId="641"/>
    <cellStyle name="Normal 2 2 3" xfId="642"/>
    <cellStyle name="Normal 2 2 3 2" xfId="643"/>
    <cellStyle name="Normal 2 2 4" xfId="644"/>
    <cellStyle name="Normal 2 2 4 2" xfId="645"/>
    <cellStyle name="Normal 2 2 5" xfId="646"/>
    <cellStyle name="Normal 2 2 5 2" xfId="647"/>
    <cellStyle name="Normal 2 2 6" xfId="648"/>
    <cellStyle name="Normal 2 3" xfId="649"/>
    <cellStyle name="Normal 2 4" xfId="650"/>
    <cellStyle name="Normal 2 5" xfId="651"/>
    <cellStyle name="Normal 2 6" xfId="652"/>
    <cellStyle name="Normal 2 6 2" xfId="653"/>
    <cellStyle name="Normal 2 6 2 2" xfId="654"/>
    <cellStyle name="Normal 2 6 3" xfId="655"/>
    <cellStyle name="Normal 2 7" xfId="656"/>
    <cellStyle name="Normal 2 8" xfId="657"/>
    <cellStyle name="Normal 2 9" xfId="658"/>
    <cellStyle name="Normal 2_Cty" xfId="659"/>
    <cellStyle name="Normal 20" xfId="660"/>
    <cellStyle name="Normal 20 2" xfId="661"/>
    <cellStyle name="Normal 3" xfId="662"/>
    <cellStyle name="Normal 3 2" xfId="663"/>
    <cellStyle name="Normal 3 3" xfId="664"/>
    <cellStyle name="Normal 3 4" xfId="665"/>
    <cellStyle name="Normal 4" xfId="666"/>
    <cellStyle name="Normal 4 2" xfId="667"/>
    <cellStyle name="Normal 5" xfId="668"/>
    <cellStyle name="Normal 6" xfId="669"/>
    <cellStyle name="Normal 6 2" xfId="670"/>
    <cellStyle name="Normal 7" xfId="671"/>
    <cellStyle name="Normal 7 2" xfId="672"/>
    <cellStyle name="Normal 7 2 2" xfId="673"/>
    <cellStyle name="Normal 7 3" xfId="674"/>
    <cellStyle name="Normal 7 4" xfId="675"/>
    <cellStyle name="Normal 8" xfId="676"/>
    <cellStyle name="Normal 8 2" xfId="677"/>
    <cellStyle name="Normal 8 2 2" xfId="678"/>
    <cellStyle name="Normal 8 3" xfId="679"/>
    <cellStyle name="Normal 8 4" xfId="680"/>
    <cellStyle name="Normal 9" xfId="681"/>
    <cellStyle name="Normal_Danh muc BVVNTD 2014 - Ban in_tu" xfId="682"/>
    <cellStyle name="Normal_Tổng Hợp giá 2014 BVRHM" xfId="683"/>
    <cellStyle name="Normal1" xfId="684"/>
    <cellStyle name="normální_A" xfId="685"/>
    <cellStyle name="Note 2" xfId="686"/>
    <cellStyle name="Note 2 2" xfId="687"/>
    <cellStyle name="Note 3" xfId="688"/>
    <cellStyle name="Note 3 2" xfId="689"/>
    <cellStyle name="Œ…‹æØ‚è [0.00]_laroux" xfId="690"/>
    <cellStyle name="Œ…‹æØ‚è_laroux" xfId="691"/>
    <cellStyle name="oft Excel]_x000a__x000a_Comment=open=/f ‚ðw’è‚·‚é‚ÆAƒ†[ƒU[’è‹`ŠÖ”‚ðŠÖ”“\‚è•t‚¯‚Ìˆê——‚É“o˜^‚·‚é‚±‚Æ‚ª‚Å‚«‚Ü‚·B_x000a__x000a_Maximized" xfId="692"/>
    <cellStyle name="oft Excel]_x000a__x000a_Comment=open=/f ‚ðŽw’è‚·‚é‚ÆAƒ†[ƒU[’è‹`ŠÖ”‚ðŠÖ”“\‚è•t‚¯‚Ìˆê——‚É“o˜^‚·‚é‚±‚Æ‚ª‚Å‚«‚Ü‚·B_x000a__x000a_Maximized" xfId="693"/>
    <cellStyle name="oft Excel]_x000d__x000a_Comment=open=/f ‚ðw’è‚·‚é‚ÆAƒ†[ƒU[’è‹`ŠÖ”‚ðŠÖ”“\‚è•t‚¯‚Ìˆê——‚É“o˜^‚·‚é‚±‚Æ‚ª‚Å‚«‚Ü‚·B_x000d__x000a_Maximized" xfId="694"/>
    <cellStyle name="oft Excel]_x000d__x000a_Comment=open=/f ‚ðŽw’è‚·‚é‚ÆAƒ†[ƒU[’è‹`ŠÖ”‚ðŠÖ”“\‚è•t‚¯‚Ìˆê——‚É“o˜^‚·‚é‚±‚Æ‚ª‚Å‚«‚Ü‚·B_x000d__x000a_Maximized" xfId="695"/>
    <cellStyle name="omma [0]_Mktg Prog" xfId="696"/>
    <cellStyle name="ormal_Sheet1_1" xfId="697"/>
    <cellStyle name="Output 2" xfId="698"/>
    <cellStyle name="Output 2 2" xfId="699"/>
    <cellStyle name="Output 3" xfId="700"/>
    <cellStyle name="Output 3 2" xfId="701"/>
    <cellStyle name="Package_numbers" xfId="702"/>
    <cellStyle name="paint" xfId="703"/>
    <cellStyle name="per.style" xfId="704"/>
    <cellStyle name="Percent [0]" xfId="705"/>
    <cellStyle name="Percent [0] 2" xfId="706"/>
    <cellStyle name="Percent [00]" xfId="707"/>
    <cellStyle name="Percent [00] 2" xfId="708"/>
    <cellStyle name="Percent [2]" xfId="709"/>
    <cellStyle name="Percent [2] 2" xfId="710"/>
    <cellStyle name="Percent 2" xfId="711"/>
    <cellStyle name="Percent 2 2" xfId="712"/>
    <cellStyle name="Percent 2 2 2" xfId="713"/>
    <cellStyle name="Percent 2 3" xfId="714"/>
    <cellStyle name="PERCENTAGE" xfId="715"/>
    <cellStyle name="PrePop Currency (0)" xfId="716"/>
    <cellStyle name="PrePop Currency (0) 2" xfId="717"/>
    <cellStyle name="PrePop Currency (2)" xfId="718"/>
    <cellStyle name="PrePop Currency (2) 2" xfId="719"/>
    <cellStyle name="PrePop Units (0)" xfId="720"/>
    <cellStyle name="PrePop Units (0) 2" xfId="721"/>
    <cellStyle name="PrePop Units (1)" xfId="722"/>
    <cellStyle name="PrePop Units (1) 2" xfId="723"/>
    <cellStyle name="PrePop Units (2)" xfId="724"/>
    <cellStyle name="PrePop Units (2) 2" xfId="725"/>
    <cellStyle name="pricing" xfId="726"/>
    <cellStyle name="Print_header" xfId="727"/>
    <cellStyle name="PSChar" xfId="728"/>
    <cellStyle name="PSHeading" xfId="729"/>
    <cellStyle name="regstoresfromspecstores" xfId="730"/>
    <cellStyle name="RevList" xfId="731"/>
    <cellStyle name="RevList 2" xfId="732"/>
    <cellStyle name="S—_x0008_" xfId="733"/>
    <cellStyle name="SAPBEXchaText" xfId="734"/>
    <cellStyle name="SAPBEXchaText 2" xfId="735"/>
    <cellStyle name="SAPBEXstdData" xfId="736"/>
    <cellStyle name="SAPBEXstdItem" xfId="737"/>
    <cellStyle name="SHADEDSTORES" xfId="738"/>
    <cellStyle name="Sheet Title" xfId="739"/>
    <cellStyle name="specstores" xfId="740"/>
    <cellStyle name="Standard_AAbgleich" xfId="741"/>
    <cellStyle name="Style 1" xfId="742"/>
    <cellStyle name="Style 1 2" xfId="743"/>
    <cellStyle name="Style 10" xfId="744"/>
    <cellStyle name="Style 11" xfId="745"/>
    <cellStyle name="Style 12" xfId="746"/>
    <cellStyle name="Style 13" xfId="747"/>
    <cellStyle name="Style 14" xfId="748"/>
    <cellStyle name="Style 15" xfId="749"/>
    <cellStyle name="Style 16" xfId="750"/>
    <cellStyle name="Style 17" xfId="751"/>
    <cellStyle name="Style 18" xfId="752"/>
    <cellStyle name="Style 19" xfId="753"/>
    <cellStyle name="Style 2" xfId="754"/>
    <cellStyle name="Style 20" xfId="755"/>
    <cellStyle name="Style 21" xfId="756"/>
    <cellStyle name="Style 22" xfId="757"/>
    <cellStyle name="Style 23" xfId="758"/>
    <cellStyle name="Style 24" xfId="759"/>
    <cellStyle name="Style 25" xfId="760"/>
    <cellStyle name="Style 26" xfId="761"/>
    <cellStyle name="Style 27" xfId="762"/>
    <cellStyle name="Style 28" xfId="763"/>
    <cellStyle name="Style 29" xfId="764"/>
    <cellStyle name="Style 3" xfId="765"/>
    <cellStyle name="Style 30" xfId="766"/>
    <cellStyle name="Style 31" xfId="767"/>
    <cellStyle name="Style 32" xfId="768"/>
    <cellStyle name="Style 33" xfId="769"/>
    <cellStyle name="Style 34" xfId="770"/>
    <cellStyle name="Style 35" xfId="771"/>
    <cellStyle name="Style 36" xfId="772"/>
    <cellStyle name="Style 37" xfId="773"/>
    <cellStyle name="Style 38" xfId="774"/>
    <cellStyle name="Style 4" xfId="775"/>
    <cellStyle name="Style 5" xfId="776"/>
    <cellStyle name="Style 6" xfId="777"/>
    <cellStyle name="Style 7" xfId="778"/>
    <cellStyle name="Style 8" xfId="779"/>
    <cellStyle name="Style 9" xfId="780"/>
    <cellStyle name="subhead" xfId="781"/>
    <cellStyle name="subhead 2" xfId="782"/>
    <cellStyle name="SubHeading" xfId="783"/>
    <cellStyle name="Subtotal" xfId="784"/>
    <cellStyle name="Subtotal 2" xfId="785"/>
    <cellStyle name="T" xfId="786"/>
    <cellStyle name="T_22_5_Dat_CF_MM_de_dat_chi_tieu_nhom_G__CK5" xfId="787"/>
    <cellStyle name="T_3. Trien khai Muc Tieu GSMV-NVBH-CK6_Bien Thuy_Hai Duong" xfId="788"/>
    <cellStyle name="T_Bao cao kttb milk yomilkYAO-mien bac" xfId="789"/>
    <cellStyle name="T_Bao cao kttb milk yomilkYAO-mien bac_Book1" xfId="790"/>
    <cellStyle name="T_Bao cao kttb milk yomilkYAO-mien bac_Book1_F4_5_6__Bao_cao_tai_NPP BICH TIEN" xfId="791"/>
    <cellStyle name="T_Bao cao kttb milk yomilkYAO-mien bac_Book1_Mau_bao_cao_XNT_NVTK_tai_NPP 21.7" xfId="792"/>
    <cellStyle name="T_Bao cao kttb milk yomilkYAO-mien bac_Copy of Mau_bao_cao_XNT_NVTK_tai_NPP" xfId="793"/>
    <cellStyle name="T_Bao cao kttb milk yomilkYAO-mien bac_ĐƠN ĐẶT HÀNG VNM" xfId="794"/>
    <cellStyle name="T_Bao cao kttb milk yomilkYAO-mien bac_F4_5_6__Bao_cao_tai_NPP BICH TIEN" xfId="795"/>
    <cellStyle name="T_Bao cao kttb milk yomilkYAO-mien bac_form__moi__bao_cao_ngay_NEW_AGAIN" xfId="796"/>
    <cellStyle name="T_Bao cao kttb milk yomilkYAO-mien bac_Mau -bao_cao_XNT_NVTK_tai_NPP 19.7" xfId="797"/>
    <cellStyle name="T_Bao cao kttb milk yomilkYAO-mien bac_Mau_bao_cao_XNT_NVTK_tai_NPP 21.7" xfId="798"/>
    <cellStyle name="T_Bao cao kttb milk yomilkYAO-mien bac_Mau_bao_cao_XNT_NVTK_tai_NPP 3.7" xfId="799"/>
    <cellStyle name="T_Bao cao kttb milk yomilkYAO-mien bac_Mau_bao_cao_XNT_NVTK_tai_NPP 3.7_1" xfId="800"/>
    <cellStyle name="T_Bao_cao_tuan_CK6_NPP_BÍCH TIẾN" xfId="801"/>
    <cellStyle name="T_bc_km_ngay" xfId="802"/>
    <cellStyle name="T_bc_km_ngay_Book1" xfId="803"/>
    <cellStyle name="T_bc_km_ngay_Book1_F4_5_6__Bao_cao_tai_NPP BICH TIEN" xfId="804"/>
    <cellStyle name="T_bc_km_ngay_Book1_Mau_bao_cao_XNT_NVTK_tai_NPP 21.7" xfId="805"/>
    <cellStyle name="T_bc_km_ngay_Copy of Mau_bao_cao_XNT_NVTK_tai_NPP" xfId="806"/>
    <cellStyle name="T_bc_km_ngay_ĐƠN ĐẶT HÀNG VNM" xfId="807"/>
    <cellStyle name="T_bc_km_ngay_F4_5_6__Bao_cao_tai_NPP BICH TIEN" xfId="808"/>
    <cellStyle name="T_bc_km_ngay_form__moi__bao_cao_ngay_NEW_AGAIN" xfId="809"/>
    <cellStyle name="T_bc_km_ngay_Mau -bao_cao_XNT_NVTK_tai_NPP 19.7" xfId="810"/>
    <cellStyle name="T_bc_km_ngay_Mau_bao_cao_XNT_NVTK_tai_NPP 21.7" xfId="811"/>
    <cellStyle name="T_bc_km_ngay_Mau_bao_cao_XNT_NVTK_tai_NPP 3.7" xfId="812"/>
    <cellStyle name="T_bc_km_ngay_Mau_bao_cao_XNT_NVTK_tai_NPP 3.7_1" xfId="813"/>
    <cellStyle name="T_Book1" xfId="814"/>
    <cellStyle name="T_Book1_1" xfId="815"/>
    <cellStyle name="T_Book1_1_F4_5_6__Bao_cao_tai_NPP BICH TIEN" xfId="816"/>
    <cellStyle name="T_Book1_1_Mau -bao_cao_XNT_NVTK_tai_NPP 19.7" xfId="817"/>
    <cellStyle name="T_Book1_2" xfId="818"/>
    <cellStyle name="T_Book1_2_F4_5_6__Bao_cao_tai_NPP BICH TIEN" xfId="819"/>
    <cellStyle name="T_Book1_2_Mau_bao_cao_XNT_NVTK_tai_NPP 21.7" xfId="820"/>
    <cellStyle name="T_Book1_BB2008" xfId="821"/>
    <cellStyle name="T_Book1_Book1" xfId="822"/>
    <cellStyle name="T_Book1_Book1_1" xfId="823"/>
    <cellStyle name="T_Book1_Book1_1_F4_5_6__Bao_cao_tai_NPP BICH TIEN" xfId="824"/>
    <cellStyle name="T_Book1_Book1_F4_5_6__Bao_cao_tai_NPP BICH TIEN" xfId="825"/>
    <cellStyle name="T_Book1_Book1_Mau_bao_cao_XNT_NVTK_tai_NPP 21.7" xfId="826"/>
    <cellStyle name="T_Book1_Copy of Mau_bao_cao_XNT_NVTK_tai_NPP" xfId="827"/>
    <cellStyle name="T_Book1_ĐƠN ĐẶT HÀNG VNM" xfId="828"/>
    <cellStyle name="T_Book1_F4_5_6__Bao_cao_tai_NPP BICH TIEN" xfId="829"/>
    <cellStyle name="T_Book1_form__moi__bao_cao_ngay_NEW_AGAIN" xfId="830"/>
    <cellStyle name="T_Book1_Hayabusa OMTS T05" xfId="831"/>
    <cellStyle name="T_Book1_Mau -bao_cao_XNT_NVTK_tai_NPP 19.7" xfId="832"/>
    <cellStyle name="T_Book1_Mau_bao_cao_XNT_NVTK_tai_NPP 21.7" xfId="833"/>
    <cellStyle name="T_Book1_Mau_bao_cao_XNT_NVTK_tai_NPP 3.7" xfId="834"/>
    <cellStyle name="T_Book1_Mau_bao_cao_XNT_NVTK_tai_NPP 3.7_1" xfId="835"/>
    <cellStyle name="T_Cac bao cao TB  Milk-Yomilk-co Ke- CK 1-Vinh Thang" xfId="836"/>
    <cellStyle name="T_Cac bao cao TB  Milk-Yomilk-co Ke- CK 1-Vinh Thang_Book1" xfId="837"/>
    <cellStyle name="T_Cac bao cao TB  Milk-Yomilk-co Ke- CK 1-Vinh Thang_Book1_F4_5_6__Bao_cao_tai_NPP BICH TIEN" xfId="838"/>
    <cellStyle name="T_Cac bao cao TB  Milk-Yomilk-co Ke- CK 1-Vinh Thang_Book1_Mau_bao_cao_XNT_NVTK_tai_NPP 21.7" xfId="839"/>
    <cellStyle name="T_Cac bao cao TB  Milk-Yomilk-co Ke- CK 1-Vinh Thang_Copy of Mau_bao_cao_XNT_NVTK_tai_NPP" xfId="840"/>
    <cellStyle name="T_Cac bao cao TB  Milk-Yomilk-co Ke- CK 1-Vinh Thang_ĐƠN ĐẶT HÀNG VNM" xfId="841"/>
    <cellStyle name="T_Cac bao cao TB  Milk-Yomilk-co Ke- CK 1-Vinh Thang_F4_5_6__Bao_cao_tai_NPP BICH TIEN" xfId="842"/>
    <cellStyle name="T_Cac bao cao TB  Milk-Yomilk-co Ke- CK 1-Vinh Thang_form__moi__bao_cao_ngay_NEW_AGAIN" xfId="843"/>
    <cellStyle name="T_Cac bao cao TB  Milk-Yomilk-co Ke- CK 1-Vinh Thang_Mau -bao_cao_XNT_NVTK_tai_NPP 19.7" xfId="844"/>
    <cellStyle name="T_Cac bao cao TB  Milk-Yomilk-co Ke- CK 1-Vinh Thang_Mau_bao_cao_XNT_NVTK_tai_NPP 21.7" xfId="845"/>
    <cellStyle name="T_Cac bao cao TB  Milk-Yomilk-co Ke- CK 1-Vinh Thang_Mau_bao_cao_XNT_NVTK_tai_NPP 3.7" xfId="846"/>
    <cellStyle name="T_Cac bao cao TB  Milk-Yomilk-co Ke- CK 1-Vinh Thang_Mau_bao_cao_XNT_NVTK_tai_NPP 3.7_1" xfId="847"/>
    <cellStyle name="T_CLB_CK9_10_11_DOT_2_va_CK_12_13_gui_lai" xfId="884"/>
    <cellStyle name="T_Copy of Mau_bao_cao_XNT_NVTK_tai_NPP" xfId="885"/>
    <cellStyle name="T_cham diem Milk chu ky2-ANH MINH" xfId="848"/>
    <cellStyle name="T_cham diem Milk chu ky2-ANH MINH_Book1" xfId="849"/>
    <cellStyle name="T_cham diem Milk chu ky2-ANH MINH_Book1_F4_5_6__Bao_cao_tai_NPP BICH TIEN" xfId="850"/>
    <cellStyle name="T_cham diem Milk chu ky2-ANH MINH_Book1_Mau_bao_cao_XNT_NVTK_tai_NPP 21.7" xfId="851"/>
    <cellStyle name="T_cham diem Milk chu ky2-ANH MINH_Copy of Mau_bao_cao_XNT_NVTK_tai_NPP" xfId="852"/>
    <cellStyle name="T_cham diem Milk chu ky2-ANH MINH_ĐƠN ĐẶT HÀNG VNM" xfId="853"/>
    <cellStyle name="T_cham diem Milk chu ky2-ANH MINH_F4_5_6__Bao_cao_tai_NPP BICH TIEN" xfId="854"/>
    <cellStyle name="T_cham diem Milk chu ky2-ANH MINH_form__moi__bao_cao_ngay_NEW_AGAIN" xfId="855"/>
    <cellStyle name="T_cham diem Milk chu ky2-ANH MINH_Mau -bao_cao_XNT_NVTK_tai_NPP 19.7" xfId="856"/>
    <cellStyle name="T_cham diem Milk chu ky2-ANH MINH_Mau_bao_cao_XNT_NVTK_tai_NPP 21.7" xfId="857"/>
    <cellStyle name="T_cham diem Milk chu ky2-ANH MINH_Mau_bao_cao_XNT_NVTK_tai_NPP 3.7" xfId="858"/>
    <cellStyle name="T_cham diem Milk chu ky2-ANH MINH_Mau_bao_cao_XNT_NVTK_tai_NPP 3.7_1" xfId="859"/>
    <cellStyle name="T_cham trung bay ck 1 m.Bac milk co ke 2" xfId="860"/>
    <cellStyle name="T_cham trung bay ck 1 m.Bac milk co ke 2_Book1" xfId="861"/>
    <cellStyle name="T_cham trung bay ck 1 m.Bac milk co ke 2_Book1_F4_5_6__Bao_cao_tai_NPP BICH TIEN" xfId="862"/>
    <cellStyle name="T_cham trung bay ck 1 m.Bac milk co ke 2_Book1_Mau_bao_cao_XNT_NVTK_tai_NPP 21.7" xfId="863"/>
    <cellStyle name="T_cham trung bay ck 1 m.Bac milk co ke 2_Copy of Mau_bao_cao_XNT_NVTK_tai_NPP" xfId="864"/>
    <cellStyle name="T_cham trung bay ck 1 m.Bac milk co ke 2_ĐƠN ĐẶT HÀNG VNM" xfId="865"/>
    <cellStyle name="T_cham trung bay ck 1 m.Bac milk co ke 2_F4_5_6__Bao_cao_tai_NPP BICH TIEN" xfId="866"/>
    <cellStyle name="T_cham trung bay ck 1 m.Bac milk co ke 2_form__moi__bao_cao_ngay_NEW_AGAIN" xfId="867"/>
    <cellStyle name="T_cham trung bay ck 1 m.Bac milk co ke 2_Mau -bao_cao_XNT_NVTK_tai_NPP 19.7" xfId="868"/>
    <cellStyle name="T_cham trung bay ck 1 m.Bac milk co ke 2_Mau_bao_cao_XNT_NVTK_tai_NPP 21.7" xfId="869"/>
    <cellStyle name="T_cham trung bay ck 1 m.Bac milk co ke 2_Mau_bao_cao_XNT_NVTK_tai_NPP 3.7" xfId="870"/>
    <cellStyle name="T_cham trung bay ck 1 m.Bac milk co ke 2_Mau_bao_cao_XNT_NVTK_tai_NPP 3.7_1" xfId="871"/>
    <cellStyle name="T_cham trung bay yao smart milk ck 2 mien Bac" xfId="872"/>
    <cellStyle name="T_cham trung bay yao smart milk ck 2 mien Bac_Book1" xfId="873"/>
    <cellStyle name="T_cham trung bay yao smart milk ck 2 mien Bac_Book1_F4_5_6__Bao_cao_tai_NPP BICH TIEN" xfId="874"/>
    <cellStyle name="T_cham trung bay yao smart milk ck 2 mien Bac_Book1_Mau_bao_cao_XNT_NVTK_tai_NPP 21.7" xfId="875"/>
    <cellStyle name="T_cham trung bay yao smart milk ck 2 mien Bac_Copy of Mau_bao_cao_XNT_NVTK_tai_NPP" xfId="876"/>
    <cellStyle name="T_cham trung bay yao smart milk ck 2 mien Bac_ĐƠN ĐẶT HÀNG VNM" xfId="877"/>
    <cellStyle name="T_cham trung bay yao smart milk ck 2 mien Bac_F4_5_6__Bao_cao_tai_NPP BICH TIEN" xfId="878"/>
    <cellStyle name="T_cham trung bay yao smart milk ck 2 mien Bac_form__moi__bao_cao_ngay_NEW_AGAIN" xfId="879"/>
    <cellStyle name="T_cham trung bay yao smart milk ck 2 mien Bac_Mau -bao_cao_XNT_NVTK_tai_NPP 19.7" xfId="880"/>
    <cellStyle name="T_cham trung bay yao smart milk ck 2 mien Bac_Mau_bao_cao_XNT_NVTK_tai_NPP 21.7" xfId="881"/>
    <cellStyle name="T_cham trung bay yao smart milk ck 2 mien Bac_Mau_bao_cao_XNT_NVTK_tai_NPP 3.7" xfId="882"/>
    <cellStyle name="T_cham trung bay yao smart milk ck 2 mien Bac_Mau_bao_cao_XNT_NVTK_tai_NPP 3.7_1" xfId="883"/>
    <cellStyle name="T_Danh sach chua nop bcao trung bay CK 1 co ke tinh den 1-3-06" xfId="886"/>
    <cellStyle name="T_danh sach chua nop bcao trung bay sua chua  tinh den 1-3-06" xfId="887"/>
    <cellStyle name="T_danh sach chua nop bcao trung bay sua chua  tinh den 1-3-06_Book1" xfId="888"/>
    <cellStyle name="T_danh sach chua nop bcao trung bay sua chua  tinh den 1-3-06_Book1_F4_5_6__Bao_cao_tai_NPP BICH TIEN" xfId="889"/>
    <cellStyle name="T_danh sach chua nop bcao trung bay sua chua  tinh den 1-3-06_Book1_Mau_bao_cao_XNT_NVTK_tai_NPP 21.7" xfId="890"/>
    <cellStyle name="T_danh sach chua nop bcao trung bay sua chua  tinh den 1-3-06_Copy of Mau_bao_cao_XNT_NVTK_tai_NPP" xfId="891"/>
    <cellStyle name="T_danh sach chua nop bcao trung bay sua chua  tinh den 1-3-06_ĐƠN ĐẶT HÀNG VNM" xfId="892"/>
    <cellStyle name="T_danh sach chua nop bcao trung bay sua chua  tinh den 1-3-06_F4_5_6__Bao_cao_tai_NPP BICH TIEN" xfId="893"/>
    <cellStyle name="T_danh sach chua nop bcao trung bay sua chua  tinh den 1-3-06_form__moi__bao_cao_ngay_NEW_AGAIN" xfId="894"/>
    <cellStyle name="T_danh sach chua nop bcao trung bay sua chua  tinh den 1-3-06_Mau -bao_cao_XNT_NVTK_tai_NPP 19.7" xfId="895"/>
    <cellStyle name="T_danh sach chua nop bcao trung bay sua chua  tinh den 1-3-06_Mau_bao_cao_XNT_NVTK_tai_NPP 21.7" xfId="896"/>
    <cellStyle name="T_danh sach chua nop bcao trung bay sua chua  tinh den 1-3-06_Mau_bao_cao_XNT_NVTK_tai_NPP 3.7" xfId="897"/>
    <cellStyle name="T_danh sach chua nop bcao trung bay sua chua  tinh den 1-3-06_Mau_bao_cao_XNT_NVTK_tai_NPP 3.7_1" xfId="898"/>
    <cellStyle name="T_Danh sach KH TB MilkYomilk Yao  Smart chu ky 2-Vinh Thang" xfId="899"/>
    <cellStyle name="T_Danh sach KH TB MilkYomilk Yao  Smart chu ky 2-Vinh Thang_Book1" xfId="900"/>
    <cellStyle name="T_Danh sach KH TB MilkYomilk Yao  Smart chu ky 2-Vinh Thang_Book1_F4_5_6__Bao_cao_tai_NPP BICH TIEN" xfId="901"/>
    <cellStyle name="T_Danh sach KH TB MilkYomilk Yao  Smart chu ky 2-Vinh Thang_Book1_Mau_bao_cao_XNT_NVTK_tai_NPP 21.7" xfId="902"/>
    <cellStyle name="T_Danh sach KH TB MilkYomilk Yao  Smart chu ky 2-Vinh Thang_Copy of Mau_bao_cao_XNT_NVTK_tai_NPP" xfId="903"/>
    <cellStyle name="T_Danh sach KH TB MilkYomilk Yao  Smart chu ky 2-Vinh Thang_ĐƠN ĐẶT HÀNG VNM" xfId="904"/>
    <cellStyle name="T_Danh sach KH TB MilkYomilk Yao  Smart chu ky 2-Vinh Thang_F4_5_6__Bao_cao_tai_NPP BICH TIEN" xfId="905"/>
    <cellStyle name="T_Danh sach KH TB MilkYomilk Yao  Smart chu ky 2-Vinh Thang_form__moi__bao_cao_ngay_NEW_AGAIN" xfId="906"/>
    <cellStyle name="T_Danh sach KH TB MilkYomilk Yao  Smart chu ky 2-Vinh Thang_Mau -bao_cao_XNT_NVTK_tai_NPP 19.7" xfId="907"/>
    <cellStyle name="T_Danh sach KH TB MilkYomilk Yao  Smart chu ky 2-Vinh Thang_Mau_bao_cao_XNT_NVTK_tai_NPP 21.7" xfId="908"/>
    <cellStyle name="T_Danh sach KH TB MilkYomilk Yao  Smart chu ky 2-Vinh Thang_Mau_bao_cao_XNT_NVTK_tai_NPP 3.7" xfId="909"/>
    <cellStyle name="T_Danh sach KH TB MilkYomilk Yao  Smart chu ky 2-Vinh Thang_Mau_bao_cao_XNT_NVTK_tai_NPP 3.7_1" xfId="910"/>
    <cellStyle name="T_Danh sach KH trung bay MilkYomilk co ke chu ky 2-Vinh Thang" xfId="911"/>
    <cellStyle name="T_Danh sach KH trung bay MilkYomilk co ke chu ky 2-Vinh Thang_Book1" xfId="912"/>
    <cellStyle name="T_Danh sach KH trung bay MilkYomilk co ke chu ky 2-Vinh Thang_Book1_F4_5_6__Bao_cao_tai_NPP BICH TIEN" xfId="913"/>
    <cellStyle name="T_Danh sach KH trung bay MilkYomilk co ke chu ky 2-Vinh Thang_Book1_Mau_bao_cao_XNT_NVTK_tai_NPP 21.7" xfId="914"/>
    <cellStyle name="T_Danh sach KH trung bay MilkYomilk co ke chu ky 2-Vinh Thang_Copy of Mau_bao_cao_XNT_NVTK_tai_NPP" xfId="915"/>
    <cellStyle name="T_Danh sach KH trung bay MilkYomilk co ke chu ky 2-Vinh Thang_ĐƠN ĐẶT HÀNG VNM" xfId="916"/>
    <cellStyle name="T_Danh sach KH trung bay MilkYomilk co ke chu ky 2-Vinh Thang_F4_5_6__Bao_cao_tai_NPP BICH TIEN" xfId="917"/>
    <cellStyle name="T_Danh sach KH trung bay MilkYomilk co ke chu ky 2-Vinh Thang_form__moi__bao_cao_ngay_NEW_AGAIN" xfId="918"/>
    <cellStyle name="T_Danh sach KH trung bay MilkYomilk co ke chu ky 2-Vinh Thang_Mau -bao_cao_XNT_NVTK_tai_NPP 19.7" xfId="919"/>
    <cellStyle name="T_Danh sach KH trung bay MilkYomilk co ke chu ky 2-Vinh Thang_Mau_bao_cao_XNT_NVTK_tai_NPP 21.7" xfId="920"/>
    <cellStyle name="T_Danh sach KH trung bay MilkYomilk co ke chu ky 2-Vinh Thang_Mau_bao_cao_XNT_NVTK_tai_NPP 3.7" xfId="921"/>
    <cellStyle name="T_Danh sach KH trung bay MilkYomilk co ke chu ky 2-Vinh Thang_Mau_bao_cao_XNT_NVTK_tai_NPP 3.7_1" xfId="922"/>
    <cellStyle name="T_Danh sach MilkYomilk CK2 M.Bac cap nhat21-02-06 lai HANOI" xfId="923"/>
    <cellStyle name="T_DS KH  CLB da nhan va chua nhan tien theo ket qua tra cua cty Chu ky 111213-Vinh Thang" xfId="925"/>
    <cellStyle name="T_DSACH MILK YO MILK CK 2 M.BAC" xfId="926"/>
    <cellStyle name="T_DSACH MILK YO MILK CK 2 M.BAC_Book1" xfId="927"/>
    <cellStyle name="T_DSACH MILK YO MILK CK 2 M.BAC_Book1_F4_5_6__Bao_cao_tai_NPP BICH TIEN" xfId="928"/>
    <cellStyle name="T_DSACH MILK YO MILK CK 2 M.BAC_Book1_Mau_bao_cao_XNT_NVTK_tai_NPP 21.7" xfId="929"/>
    <cellStyle name="T_DSACH MILK YO MILK CK 2 M.BAC_Copy of Mau_bao_cao_XNT_NVTK_tai_NPP" xfId="930"/>
    <cellStyle name="T_DSACH MILK YO MILK CK 2 M.BAC_ĐƠN ĐẶT HÀNG VNM" xfId="931"/>
    <cellStyle name="T_DSACH MILK YO MILK CK 2 M.BAC_F4_5_6__Bao_cao_tai_NPP BICH TIEN" xfId="932"/>
    <cellStyle name="T_DSACH MILK YO MILK CK 2 M.BAC_form__moi__bao_cao_ngay_NEW_AGAIN" xfId="933"/>
    <cellStyle name="T_DSACH MILK YO MILK CK 2 M.BAC_Mau -bao_cao_XNT_NVTK_tai_NPP 19.7" xfId="934"/>
    <cellStyle name="T_DSACH MILK YO MILK CK 2 M.BAC_Mau_bao_cao_XNT_NVTK_tai_NPP 21.7" xfId="935"/>
    <cellStyle name="T_DSACH MILK YO MILK CK 2 M.BAC_Mau_bao_cao_XNT_NVTK_tai_NPP 3.7" xfId="936"/>
    <cellStyle name="T_DSACH MILK YO MILK CK 2 M.BAC_Mau_bao_cao_XNT_NVTK_tai_NPP 3.7_1" xfId="937"/>
    <cellStyle name="T_DSKH Tbay Milk , Yomilk CK 2 Vu Thi Hanh" xfId="938"/>
    <cellStyle name="T_DSKH Tbay Milk , Yomilk CK 2 Vu Thi Hanh_Book1" xfId="939"/>
    <cellStyle name="T_DSKH Tbay Milk , Yomilk CK 2 Vu Thi Hanh_Book1_F4_5_6__Bao_cao_tai_NPP BICH TIEN" xfId="940"/>
    <cellStyle name="T_DSKH Tbay Milk , Yomilk CK 2 Vu Thi Hanh_Book1_Mau_bao_cao_XNT_NVTK_tai_NPP 21.7" xfId="941"/>
    <cellStyle name="T_DSKH Tbay Milk , Yomilk CK 2 Vu Thi Hanh_Copy of Mau_bao_cao_XNT_NVTK_tai_NPP" xfId="942"/>
    <cellStyle name="T_DSKH Tbay Milk , Yomilk CK 2 Vu Thi Hanh_ĐƠN ĐẶT HÀNG VNM" xfId="943"/>
    <cellStyle name="T_DSKH Tbay Milk , Yomilk CK 2 Vu Thi Hanh_F4_5_6__Bao_cao_tai_NPP BICH TIEN" xfId="944"/>
    <cellStyle name="T_DSKH Tbay Milk , Yomilk CK 2 Vu Thi Hanh_form__moi__bao_cao_ngay_NEW_AGAIN" xfId="945"/>
    <cellStyle name="T_DSKH Tbay Milk , Yomilk CK 2 Vu Thi Hanh_Mau -bao_cao_XNT_NVTK_tai_NPP 19.7" xfId="946"/>
    <cellStyle name="T_DSKH Tbay Milk , Yomilk CK 2 Vu Thi Hanh_Mau_bao_cao_XNT_NVTK_tai_NPP 21.7" xfId="947"/>
    <cellStyle name="T_DSKH Tbay Milk , Yomilk CK 2 Vu Thi Hanh_Mau_bao_cao_XNT_NVTK_tai_NPP 3.7" xfId="948"/>
    <cellStyle name="T_DSKH Tbay Milk , Yomilk CK 2 Vu Thi Hanh_Mau_bao_cao_XNT_NVTK_tai_NPP 3.7_1" xfId="949"/>
    <cellStyle name="T_ĐƠN ĐẶT HÀNG VNM" xfId="924"/>
    <cellStyle name="T_F4_5_6__Bao_cao_tai_NPP BICH TIEN" xfId="950"/>
    <cellStyle name="T_form ton kho CK 2 tuan 8" xfId="951"/>
    <cellStyle name="T_form ton kho CK 2 tuan 8_Book1" xfId="952"/>
    <cellStyle name="T_form ton kho CK 2 tuan 8_Book1_F4_5_6__Bao_cao_tai_NPP BICH TIEN" xfId="953"/>
    <cellStyle name="T_form ton kho CK 2 tuan 8_Book1_Mau_bao_cao_XNT_NVTK_tai_NPP 21.7" xfId="954"/>
    <cellStyle name="T_form ton kho CK 2 tuan 8_Copy of Mau_bao_cao_XNT_NVTK_tai_NPP" xfId="955"/>
    <cellStyle name="T_form ton kho CK 2 tuan 8_ĐƠN ĐẶT HÀNG VNM" xfId="956"/>
    <cellStyle name="T_form ton kho CK 2 tuan 8_F4_5_6__Bao_cao_tai_NPP BICH TIEN" xfId="957"/>
    <cellStyle name="T_form ton kho CK 2 tuan 8_form__moi__bao_cao_ngay_NEW_AGAIN" xfId="958"/>
    <cellStyle name="T_form ton kho CK 2 tuan 8_Mau -bao_cao_XNT_NVTK_tai_NPP 19.7" xfId="959"/>
    <cellStyle name="T_form ton kho CK 2 tuan 8_Mau_bao_cao_XNT_NVTK_tai_NPP 21.7" xfId="960"/>
    <cellStyle name="T_form ton kho CK 2 tuan 8_Mau_bao_cao_XNT_NVTK_tai_NPP 3.7" xfId="961"/>
    <cellStyle name="T_form ton kho CK 2 tuan 8_Mau_bao_cao_XNT_NVTK_tai_NPP 3.7_1" xfId="962"/>
    <cellStyle name="T_form__moi__bao_cao_ngay_NEW_AGAIN" xfId="963"/>
    <cellStyle name="T_form_ton_kho_tu_ck_5" xfId="965"/>
    <cellStyle name="T_Form_thanh_toan_Ho_tro_CP_Ban_va_GT_SP_VNM" xfId="964"/>
    <cellStyle name="T_HAN SU DUNG" xfId="966"/>
    <cellStyle name="T_KD - Stock WPs - NTHH" xfId="967"/>
    <cellStyle name="T_Mau -bao_cao_XNT_NVTK_tai_NPP 19.7" xfId="968"/>
    <cellStyle name="T_Mau_bao_cao_XNT_NVTK_tai_NPP 21.7" xfId="969"/>
    <cellStyle name="T_Mau_bao_cao_XNT_NVTK_tai_NPP 3.7" xfId="970"/>
    <cellStyle name="T_Mau_bao_cao_XNT_NVTK_tai_NPP 3.7_1" xfId="971"/>
    <cellStyle name="T_Mau_TONG_KET_chuong_trinh_be_milk" xfId="972"/>
    <cellStyle name="T_NPP Khanh Vinh Thai Nguyen - BC KTTB_CTrinh_TB__20_loc__Milk_Yomilk_CK1" xfId="973"/>
    <cellStyle name="T_NPP Khanh Vinh Thai Nguyen - BC KTTB_CTrinh_TB__20_loc__Milk_Yomilk_CK1_Book1" xfId="974"/>
    <cellStyle name="T_NPP Khanh Vinh Thai Nguyen - BC KTTB_CTrinh_TB__20_loc__Milk_Yomilk_CK1_Book1_F4_5_6__Bao_cao_tai_NPP BICH TIEN" xfId="975"/>
    <cellStyle name="T_NPP Khanh Vinh Thai Nguyen - BC KTTB_CTrinh_TB__20_loc__Milk_Yomilk_CK1_Book1_Mau_bao_cao_XNT_NVTK_tai_NPP 21.7" xfId="976"/>
    <cellStyle name="T_NPP Khanh Vinh Thai Nguyen - BC KTTB_CTrinh_TB__20_loc__Milk_Yomilk_CK1_Copy of Mau_bao_cao_XNT_NVTK_tai_NPP" xfId="977"/>
    <cellStyle name="T_NPP Khanh Vinh Thai Nguyen - BC KTTB_CTrinh_TB__20_loc__Milk_Yomilk_CK1_ĐƠN ĐẶT HÀNG VNM" xfId="978"/>
    <cellStyle name="T_NPP Khanh Vinh Thai Nguyen - BC KTTB_CTrinh_TB__20_loc__Milk_Yomilk_CK1_F4_5_6__Bao_cao_tai_NPP BICH TIEN" xfId="979"/>
    <cellStyle name="T_NPP Khanh Vinh Thai Nguyen - BC KTTB_CTrinh_TB__20_loc__Milk_Yomilk_CK1_form__moi__bao_cao_ngay_NEW_AGAIN" xfId="980"/>
    <cellStyle name="T_NPP Khanh Vinh Thai Nguyen - BC KTTB_CTrinh_TB__20_loc__Milk_Yomilk_CK1_Mau -bao_cao_XNT_NVTK_tai_NPP 19.7" xfId="981"/>
    <cellStyle name="T_NPP Khanh Vinh Thai Nguyen - BC KTTB_CTrinh_TB__20_loc__Milk_Yomilk_CK1_Mau_bao_cao_XNT_NVTK_tai_NPP 21.7" xfId="982"/>
    <cellStyle name="T_NPP Khanh Vinh Thai Nguyen - BC KTTB_CTrinh_TB__20_loc__Milk_Yomilk_CK1_Mau_bao_cao_XNT_NVTK_tai_NPP 3.7" xfId="983"/>
    <cellStyle name="T_NPP Khanh Vinh Thai Nguyen - BC KTTB_CTrinh_TB__20_loc__Milk_Yomilk_CK1_Mau_bao_cao_XNT_NVTK_tai_NPP 3.7_1" xfId="984"/>
    <cellStyle name="T_Sheet1" xfId="985"/>
    <cellStyle name="T_Sheet1_Book1" xfId="986"/>
    <cellStyle name="T_Sheet1_Book1_F4_5_6__Bao_cao_tai_NPP BICH TIEN" xfId="987"/>
    <cellStyle name="T_Sheet1_Book1_Mau_bao_cao_XNT_NVTK_tai_NPP 21.7" xfId="988"/>
    <cellStyle name="T_Sheet1_Copy of Mau_bao_cao_XNT_NVTK_tai_NPP" xfId="989"/>
    <cellStyle name="T_Sheet1_ĐƠN ĐẶT HÀNG VNM" xfId="990"/>
    <cellStyle name="T_Sheet1_F4_5_6__Bao_cao_tai_NPP BICH TIEN" xfId="991"/>
    <cellStyle name="T_Sheet1_form__moi__bao_cao_ngay_NEW_AGAIN" xfId="992"/>
    <cellStyle name="T_Sheet1_Mau -bao_cao_XNT_NVTK_tai_NPP 19.7" xfId="993"/>
    <cellStyle name="T_Sheet1_Mau_bao_cao_XNT_NVTK_tai_NPP 21.7" xfId="994"/>
    <cellStyle name="T_Sheet1_Mau_bao_cao_XNT_NVTK_tai_NPP 3.7" xfId="995"/>
    <cellStyle name="T_Sheet1_Mau_bao_cao_XNT_NVTK_tai_NPP 3.7_1" xfId="996"/>
    <cellStyle name="T_sua chua cham trung bay  mien Bac" xfId="997"/>
    <cellStyle name="T_sua chua cham trung bay  mien Bac_Book1" xfId="998"/>
    <cellStyle name="T_sua chua cham trung bay  mien Bac_Book1_F4_5_6__Bao_cao_tai_NPP BICH TIEN" xfId="999"/>
    <cellStyle name="T_sua chua cham trung bay  mien Bac_Book1_Mau_bao_cao_XNT_NVTK_tai_NPP 21.7" xfId="1000"/>
    <cellStyle name="T_sua chua cham trung bay  mien Bac_Copy of Mau_bao_cao_XNT_NVTK_tai_NPP" xfId="1001"/>
    <cellStyle name="T_sua chua cham trung bay  mien Bac_ĐƠN ĐẶT HÀNG VNM" xfId="1002"/>
    <cellStyle name="T_sua chua cham trung bay  mien Bac_F4_5_6__Bao_cao_tai_NPP BICH TIEN" xfId="1003"/>
    <cellStyle name="T_sua chua cham trung bay  mien Bac_form__moi__bao_cao_ngay_NEW_AGAIN" xfId="1004"/>
    <cellStyle name="T_sua chua cham trung bay  mien Bac_Mau -bao_cao_XNT_NVTK_tai_NPP 19.7" xfId="1005"/>
    <cellStyle name="T_sua chua cham trung bay  mien Bac_Mau_bao_cao_XNT_NVTK_tai_NPP 21.7" xfId="1006"/>
    <cellStyle name="T_sua chua cham trung bay  mien Bac_Mau_bao_cao_XNT_NVTK_tai_NPP 3.7" xfId="1007"/>
    <cellStyle name="T_sua chua cham trung bay  mien Bac_Mau_bao_cao_XNT_NVTK_tai_NPP 3.7_1" xfId="1008"/>
    <cellStyle name="T_tong kho 31.12.06" xfId="1009"/>
    <cellStyle name="T_Week21__Form_BCKM" xfId="1010"/>
    <cellStyle name="TableStyleLight1" xfId="1011"/>
    <cellStyle name="Text" xfId="1012"/>
    <cellStyle name="Text Indent A" xfId="1013"/>
    <cellStyle name="Text Indent B" xfId="1014"/>
    <cellStyle name="Text Indent B 2" xfId="1015"/>
    <cellStyle name="Text Indent C" xfId="1016"/>
    <cellStyle name="Text Indent C 2" xfId="1017"/>
    <cellStyle name="Title 2" xfId="1158"/>
    <cellStyle name="Title 2 2" xfId="1159"/>
    <cellStyle name="Title 3" xfId="1160"/>
    <cellStyle name="Title 3 2" xfId="1161"/>
    <cellStyle name="TitleCol" xfId="1162"/>
    <cellStyle name="TitleTme" xfId="1163"/>
    <cellStyle name="Total 2" xfId="1164"/>
    <cellStyle name="Total 3" xfId="1165"/>
    <cellStyle name="ts" xfId="1166"/>
    <cellStyle name="ts 2" xfId="1167"/>
    <cellStyle name="th" xfId="1018"/>
    <cellStyle name="þ_x001d_" xfId="1019"/>
    <cellStyle name="þ_x001d_ 2" xfId="1020"/>
    <cellStyle name="þ_Book1_1" xfId="1021"/>
    <cellStyle name="þ_Book1_1 2" xfId="1022"/>
    <cellStyle name="þ_Book1_bao cao ngay 26-10-2006_sb-sd" xfId="1023"/>
    <cellStyle name="þ_Book1_bao cao ngay 26-10-2006_sb-sd 2" xfId="1024"/>
    <cellStyle name="þ_Book1_BAO CAO TY LE THUC HIEN DEN NGAY 21-10" xfId="1025"/>
    <cellStyle name="þ_Book1_BAO CAO TY LE THUC HIEN DEN NGAY 21-10 2" xfId="1026"/>
    <cellStyle name="þ_Book1_BAO CAO TY LE THUC HIEN DEN NGAY 25-10" xfId="1027"/>
    <cellStyle name="þ_Book1_BAO CAO TY LE THUC HIEN DEN NGAY 25-10 2" xfId="1028"/>
    <cellStyle name="þ_x001d__Copy of BcTW-HopdongKCB-2010-CT" xfId="1029"/>
    <cellStyle name="þ_Copy of Mau_bao_cao_XNT_NVTK_tai_NPP" xfId="1030"/>
    <cellStyle name="þ_Copy of Mau_bao_cao_XNT_NVTK_tai_NPP 2" xfId="1031"/>
    <cellStyle name="þ_x001d__dinh suat 11 thang 2010" xfId="1032"/>
    <cellStyle name="þ_DS Diem Le F6A 3-8" xfId="1033"/>
    <cellStyle name="þ_DS Diem Le F6A 3-8 2" xfId="1034"/>
    <cellStyle name="þ_gui DuongNXT" xfId="1035"/>
    <cellStyle name="þ_gui DuongNXT 2" xfId="1036"/>
    <cellStyle name="þ_x001d__Hayabusa OMTS T05" xfId="1037"/>
    <cellStyle name="þ_Mau_bao_cao_XNT_NVTK_tai_NPP" xfId="1038"/>
    <cellStyle name="þ_Mau_bao_cao_XNT_NVTK_tai_NPP 2" xfId="1039"/>
    <cellStyle name="þ_Mau_bao_cao_XNT_NVTK_tai_NPP 21.7_1" xfId="1040"/>
    <cellStyle name="þ_Mau_bao_cao_XNT_NVTK_tai_NPP 21.7_1 2" xfId="1041"/>
    <cellStyle name="þ_Mau_bao_cao_XNT_NVTK_tai_NPP 3.7_1" xfId="1042"/>
    <cellStyle name="þ_Mau_bao_cao_XNT_NVTK_tai_NPP 3.7_1 2" xfId="1043"/>
    <cellStyle name="þ_x001d__New Microsoft Excel Worksheet" xfId="1044"/>
    <cellStyle name="Thanh" xfId="1045"/>
    <cellStyle name="þ_x001d_ð" xfId="1046"/>
    <cellStyle name="þ_x001d_ð 2" xfId="1047"/>
    <cellStyle name="þ_x001d_ð¤" xfId="1048"/>
    <cellStyle name="þ_x001d_ð¤ 2" xfId="1049"/>
    <cellStyle name="þ_x001d_ð¤_x000c_" xfId="1050"/>
    <cellStyle name="þ_x001d_ð¤_x000c_ 2" xfId="1051"/>
    <cellStyle name="þ_x001d_ð¤_x000c_¯" xfId="1052"/>
    <cellStyle name="þ_x001d_ð¤_x000c_¯ 2" xfId="1053"/>
    <cellStyle name="þ_x001d_ð¤_x000c_¯þ_x0014_" xfId="1054"/>
    <cellStyle name="þ_x001d_ð¤_x000c_¯þ_x0014_ 2" xfId="1055"/>
    <cellStyle name="þ_x001d_ð¤_x000c_¯þ_x0014__x000a_" xfId="1056"/>
    <cellStyle name="þ_x001d_ð¤_x000c_¯þ_x0014__x000a_ 2" xfId="1057"/>
    <cellStyle name="þ_x001d_ð¤_x000c_¯þ_x0014__x000a_¨" xfId="1058"/>
    <cellStyle name="þ_x001d_ð¤_x000c_¯þ_x0014__x000a_¨ 2" xfId="1059"/>
    <cellStyle name="þ_x001d_ð¤_x000c_¯þ_x0014__x000a_¨þ" xfId="1060"/>
    <cellStyle name="þ_x001d_ð¤_x000c_¯þ_x0014__x000a_¨þ 2" xfId="1061"/>
    <cellStyle name="þ_x001d_ð¤_x000c_¯þ_x0014__x000a_¨þU" xfId="1062"/>
    <cellStyle name="þ_x001d_ð¤_x000c_¯þ_x0014__x000a_¨þU_x0001_" xfId="1063"/>
    <cellStyle name="þ_x001d_ð¤_x000c_¯þ_x0014__x000a_¨þU 2" xfId="1064"/>
    <cellStyle name="þ_x001d_ð¤_x000c_¯þ_x0014__x000a_¨þU_x0001_ 2" xfId="1065"/>
    <cellStyle name="þ_x001d_ð¤_x000c_¯þ_x0014__x000a_¨þU 3" xfId="1066"/>
    <cellStyle name="þ_x001d_ð¤_x000c_¯þ_x0014__x000a_¨þU_x0001_ 3" xfId="1067"/>
    <cellStyle name="þ_x001d_ð¤_x000c_¯þ_x0014__x000a_¨þU 4" xfId="1068"/>
    <cellStyle name="þ_x001d_ð¤_x000c_¯þ_x0014__x000a_¨þU_x0001_ 4" xfId="1069"/>
    <cellStyle name="þ_x001d_ð¤_x000c_¯þ_x0014__x000a_¨þU 5" xfId="1070"/>
    <cellStyle name="þ_x001d_ð¤_x000c_¯þ_x0014__x000a_¨þU_x0001_ 5" xfId="1071"/>
    <cellStyle name="þ_x001d_ð¤_x000c_¯þ_x0014__x000a_¨þU_x0001_À" xfId="1072"/>
    <cellStyle name="þ_x001d_ð¤_x000c_¯þ_x0014__x000a_¨þU_x0001_À 2" xfId="1073"/>
    <cellStyle name="þ_x001d_ð¤_x000c_¯þ_x0014__x000a_¨þU_x0001_À_x0004_ " xfId="1074"/>
    <cellStyle name="þ_x001d_ð¤_x000c_¯þ_x0014__x000a_¨þU_x0001_À_x0004_ _x0015_" xfId="1075"/>
    <cellStyle name="þ_x001d_ð¤_x000c_¯þ_x0014__x000a_¨þU_x0001_À_x0004_ _x0015__x000f_" xfId="1076"/>
    <cellStyle name="þ_x001d_ð¤_x000c_¯þ_x0014__x000a_¨þU_x0001_À_x0004_ _x0015__x000f__x0001_" xfId="1077"/>
    <cellStyle name="þ_x001d_ð¤_x000c_¯þ_x0014__x000a_¨þU_x0001_À_x0004_ _x0015__x000f__x0001__x0001_" xfId="1078"/>
    <cellStyle name="þ_x001d_ð¤_x000c_¯þ_x0014__x000a_¨þU_x0001_À_x0004_  2" xfId="1079"/>
    <cellStyle name="þ_x001d_ð¤_x000c_¯þ_x0014__x000a_¨þU_x0001_À_x0004_ _x0015_ 2" xfId="1080"/>
    <cellStyle name="þ_x001d_ð¤_x000c_¯þ_x0014__x000a_¨þU_x0001_À_x0004_ _x0015__x000f_ 2" xfId="1081"/>
    <cellStyle name="þ_x001d_ð¤_x000c_¯þ_x0014__x000a_¨þU_x0001_À_x0004_ _x0015__x000f__x0001_ 2" xfId="1082"/>
    <cellStyle name="þ_x001d_ð¤_x000c_¯þ_x0014__x000a_¨þU_x0001_À_x0004_ _x0015__x000f__x0001__x0001_ 2" xfId="1083"/>
    <cellStyle name="þ_x001d_ð¤_x000c_¯þ_x0014__x000a_¨þU_x0001_À_x0004_  3" xfId="1084"/>
    <cellStyle name="þ_x001d_ð¤_x000c_¯þ_x0014__x000a_¨þU_x0001_À_x0004_ _x0015_ 3" xfId="1085"/>
    <cellStyle name="þ_x001d_ð¤_x000c_¯þ_x0014__x000a_¨þU_x0001_À_x0004_ _x0015__x000f_ 3" xfId="1086"/>
    <cellStyle name="þ_x001d_ð¤_x000c_¯þ_x0014__x000a_¨þU_x0001_À_x0004_ _x0015__x000f__x0001_ 3" xfId="1087"/>
    <cellStyle name="þ_x001d_ð¤_x000c_¯þ_x0014__x000a_¨þU_x0001_À_x0004_ _x0015__x000f__x0001__x0001_ 3" xfId="1088"/>
    <cellStyle name="þ_x001d_ð¤_x000c_¯þ_x0014__x000a_¨þU_x0001_À_x0004_  4" xfId="1089"/>
    <cellStyle name="þ_x001d_ð¤_x000c_¯þ_x0014__x000a_¨þU_x0001_À_x0004_ _x0015_ 4" xfId="1090"/>
    <cellStyle name="þ_x001d_ð¤_x000c_¯þ_x0014__x000a_¨þU_x0001_À_x0004_ _x0015__x000f_ 4" xfId="1091"/>
    <cellStyle name="þ_x001d_ð¤_x000c_¯þ_x0014__x000a_¨þU_x0001_À_x0004_ _x0015__x000f__x0001_ 4" xfId="1092"/>
    <cellStyle name="þ_x001d_ð¤_x000c_¯þ_x0014__x000a_¨þU_x0001_À_x0004_ _x0015__x000f__x0001__x0001_ 4" xfId="1093"/>
    <cellStyle name="þ_x001d_ð¤_x000c_¯þ_x0014__x000a_¨þU_x0001_À_x0004_  5" xfId="1094"/>
    <cellStyle name="þ_x001d_ð¤_x000c_¯þ_x0014__x000a_¨þU_x0001_À_x0004_ _x0015_ 5" xfId="1095"/>
    <cellStyle name="þ_x001d_ð¤_x000c_¯þ_x0014__x000a_¨þU_x0001_À_x0004_ _x0015__x000f_ 5" xfId="1096"/>
    <cellStyle name="þ_x001d_ð¤_x000c_¯þ_x0014__x000a_¨þU_x0001_À_x0004_ _x0015__x000f__x0001_ 5" xfId="1097"/>
    <cellStyle name="þ_x001d_ð¤_x000c_¯þ_x0014__x000a_¨þU_x0001_À_x0004_ _x0015__x000f__x0001__x0001_ 5" xfId="1098"/>
    <cellStyle name="þ_x001d_ð¤_x000c_¯þ_x0014__x000a_¨þU_x0001_À_x0004_ _Bao cao NVTK NPP Vinh Tuyen ngay 21-09 (2)" xfId="1100"/>
    <cellStyle name="þ_x001d_ð¤_x000c_¯þ_x0014__x000a_¨þU_x0001_À_x0004_ _x0015__x000f__x0001__x0001__bao cao ngay 28-9" xfId="1099"/>
    <cellStyle name="þ_x001d_ð¤_x000c_¯þ_x0014__x000a_¨þU_x0001_À_x0004_ _x0015__BAO CAO TONG HOP TINH HINH DAT HANG  NPP (1)" xfId="1101"/>
    <cellStyle name="þ_x001d_ð¤_x000c_¯þ_x0014__x000a_¨þU_x0001_À_x0004_ _BAO CAO TY LE THUC HIEN DEN NGAY 21-10" xfId="1102"/>
    <cellStyle name="þ_x001d_ð¤_x000c_¯þ_x0014__x000a_¨þU_x0001_À_x0004_ _x0015__x000f__Book1" xfId="1103"/>
    <cellStyle name="þ_x001d_ð¤_x000c_¯þ_x0014__x000a_¨þU_x0001_À_Bao cao F1_don dat hang 03.09.06 NPP Q.1" xfId="1104"/>
    <cellStyle name="þ_x001d_ð¤_x000c_¯þ_x0014__x000d_" xfId="1105"/>
    <cellStyle name="þ_x001d_ð¤_x000c_¯þ_x0014__x000d_ 2" xfId="1106"/>
    <cellStyle name="þ_x001d_ð¤_x000c_¯þ_x0014__x000d_¨" xfId="1107"/>
    <cellStyle name="þ_x001d_ð¤_x000c_¯þ_x0014__x000d_¨ 2" xfId="1108"/>
    <cellStyle name="þ_x001d_ð¤_x000c_¯þ_x0014__x000d_¨þ" xfId="1109"/>
    <cellStyle name="þ_x001d_ð¤_x000c_¯þ_x0014__x000d_¨þ 2" xfId="1110"/>
    <cellStyle name="þ_x001d_ð¤_x000c_¯þ_x0014__x000d_¨þU" xfId="1111"/>
    <cellStyle name="þ_x001d_ð¤_x000c_¯þ_x0014__x000d_¨þU_x0001_" xfId="1112"/>
    <cellStyle name="þ_x001d_ð¤_x000c_¯þ_x0014__x000d_¨þU 2" xfId="1113"/>
    <cellStyle name="þ_x001d_ð¤_x000c_¯þ_x0014__x000d_¨þU_x0001_ 2" xfId="1114"/>
    <cellStyle name="þ_x001d_ð¤_x000c_¯þ_x0014__x000d_¨þU 3" xfId="1115"/>
    <cellStyle name="þ_x001d_ð¤_x000c_¯þ_x0014__x000d_¨þU_x0001_ 3" xfId="1116"/>
    <cellStyle name="þ_x001d_ð¤_x000c_¯þ_x0014__x000d_¨þU 4" xfId="1117"/>
    <cellStyle name="þ_x001d_ð¤_x000c_¯þ_x0014__x000d_¨þU_x0001_ 4" xfId="1118"/>
    <cellStyle name="þ_x001d_ð¤_x000c_¯þ_x0014__x000d_¨þU 5" xfId="1119"/>
    <cellStyle name="þ_x001d_ð¤_x000c_¯þ_x0014__x000d_¨þU_x0001_ 5" xfId="1120"/>
    <cellStyle name="þ_x001d_ð¤_x000c_¯þ_x0014__x000d_¨þU_x0001_À" xfId="1121"/>
    <cellStyle name="þ_x001d_ð¤_x000c_¯þ_x0014__x000d_¨þU_x0001_À 2" xfId="1122"/>
    <cellStyle name="þ_x001d_ð¤_x000c_¯þ_x0014__x000d_¨þU_x0001_À_x0004_ " xfId="1123"/>
    <cellStyle name="þ_x001d_ð¤_x000c_¯þ_x0014__x000d_¨þU_x0001_À_x0004_ _x0015_" xfId="1124"/>
    <cellStyle name="þ_x001d_ð¤_x000c_¯þ_x0014__x000d_¨þU_x0001_À_x0004_ _x0015__x000f_" xfId="1125"/>
    <cellStyle name="þ_x001d_ð¤_x000c_¯þ_x0014__x000d_¨þU_x0001_À_x0004_ _x0015__x000f__x0001_" xfId="1126"/>
    <cellStyle name="þ_x001d_ð¤_x000c_¯þ_x0014__x000d_¨þU_x0001_À_x0004_ _x0015__x000f__x0001__x0001_" xfId="1127"/>
    <cellStyle name="þ_x001d_ð¤_x000c_¯þ_x0014__x000d_¨þU_x0001_À_x0004_  2" xfId="1128"/>
    <cellStyle name="þ_x001d_ð¤_x000c_¯þ_x0014__x000d_¨þU_x0001_À_x0004_ _x0015_ 2" xfId="1129"/>
    <cellStyle name="þ_x001d_ð¤_x000c_¯þ_x0014__x000d_¨þU_x0001_À_x0004_ _x0015__x000f_ 2" xfId="1130"/>
    <cellStyle name="þ_x001d_ð¤_x000c_¯þ_x0014__x000d_¨þU_x0001_À_x0004_ _x0015__x000f__x0001_ 2" xfId="1131"/>
    <cellStyle name="þ_x001d_ð¤_x000c_¯þ_x0014__x000d_¨þU_x0001_À_x0004_ _x0015__x000f__x0001__x0001_ 2" xfId="1132"/>
    <cellStyle name="þ_x001d_ð¤_x000c_¯þ_x0014__x000d_¨þU_x0001_À_x0004_  3" xfId="1133"/>
    <cellStyle name="þ_x001d_ð¤_x000c_¯þ_x0014__x000d_¨þU_x0001_À_x0004_ _x0015_ 3" xfId="1134"/>
    <cellStyle name="þ_x001d_ð¤_x000c_¯þ_x0014__x000d_¨þU_x0001_À_x0004_ _x0015__x000f_ 3" xfId="1135"/>
    <cellStyle name="þ_x001d_ð¤_x000c_¯þ_x0014__x000d_¨þU_x0001_À_x0004_ _x0015__x000f__x0001_ 3" xfId="1136"/>
    <cellStyle name="þ_x001d_ð¤_x000c_¯þ_x0014__x000d_¨þU_x0001_À_x0004_ _x0015__x000f__x0001__x0001_ 3" xfId="1137"/>
    <cellStyle name="þ_x001d_ð¤_x000c_¯þ_x0014__x000d_¨þU_x0001_À_x0004_  4" xfId="1138"/>
    <cellStyle name="þ_x001d_ð¤_x000c_¯þ_x0014__x000d_¨þU_x0001_À_x0004_ _x0015_ 4" xfId="1139"/>
    <cellStyle name="þ_x001d_ð¤_x000c_¯þ_x0014__x000d_¨þU_x0001_À_x0004_ _x0015__x000f_ 4" xfId="1140"/>
    <cellStyle name="þ_x001d_ð¤_x000c_¯þ_x0014__x000d_¨þU_x0001_À_x0004_ _x0015__x000f__x0001_ 4" xfId="1141"/>
    <cellStyle name="þ_x001d_ð¤_x000c_¯þ_x0014__x000d_¨þU_x0001_À_x0004_ _x0015__x000f__x0001__x0001_ 4" xfId="1142"/>
    <cellStyle name="þ_x001d_ð¤_x000c_¯þ_x0014__x000d_¨þU_x0001_À_x0004_  5" xfId="1143"/>
    <cellStyle name="þ_x001d_ð¤_x000c_¯þ_x0014__x000d_¨þU_x0001_À_x0004_ _x0015_ 5" xfId="1144"/>
    <cellStyle name="þ_x001d_ð¤_x000c_¯þ_x0014__x000d_¨þU_x0001_À_x0004_ _x0015__x000f_ 5" xfId="1145"/>
    <cellStyle name="þ_x001d_ð¤_x000c_¯þ_x0014__x000d_¨þU_x0001_À_x0004_ _x0015__x000f__x0001_ 5" xfId="1146"/>
    <cellStyle name="þ_x001d_ð¤_x000c_¯þ_x0014__x000d_¨þU_x0001_À_x0004_ _x0015__x000f__x0001__x0001_ 5" xfId="1147"/>
    <cellStyle name="þ_x001d_ð¤_x000c_¯þ_x0014__x000d_¨þU_x0001_À_x0004_ _Bao cao NVTK NPP Vinh Tuyen ngay 21-09 (2)" xfId="1149"/>
    <cellStyle name="þ_x001d_ð¤_x000c_¯þ_x0014__x000d_¨þU_x0001_À_x0004_ _x0015__x000f__x0001__x0001__bao cao ngay 28-9" xfId="1148"/>
    <cellStyle name="þ_x001d_ð¤_x000c_¯þ_x0014__x000d_¨þU_x0001_À_x0004_ _x0015__BAO CAO TONG HOP TINH HINH DAT HANG  NPP (1)" xfId="1150"/>
    <cellStyle name="þ_x001d_ð¤_x000c_¯þ_x0014__x000d_¨þU_x0001_À_x0004_ _BAO CAO TY LE THUC HIEN DEN NGAY 21-10" xfId="1151"/>
    <cellStyle name="þ_x001d_ð¤_x000c_¯þ_x0014__x000d_¨þU_x0001_À_x0004_ _x0015__x000f__Book1" xfId="1152"/>
    <cellStyle name="þ_x001d_ð¤_x000c_¯þ_x0014__x000d_¨þU_x0001_À_Bao cao F1_don dat hang 03.09.06 NPP Q.1" xfId="1153"/>
    <cellStyle name="þ_x001d_ð¤_x000c_¯þ_x0014__bao cao ngay 26-10-2006_sb-sd" xfId="1154"/>
    <cellStyle name="þ_x001d_ð¤_BC- HOANG GIA F1- 2- 06.07.06" xfId="1155"/>
    <cellStyle name="þ_x001d_ðK_x000c_Fý_x001b__x000a_9ýU_x0001_Ð_x0008_¦)_x0007__x0001__x0001_" xfId="1156"/>
    <cellStyle name="þ_x001d_ðK_x000c_Fý_x001b__x000d_9ýU_x0001_Ð_x0008_¦)_x0007__x0001__x0001_" xfId="1157"/>
    <cellStyle name="UNIDAGSCode" xfId="1168"/>
    <cellStyle name="UNIDAGSCode 2" xfId="1169"/>
    <cellStyle name="UNIDAGSCode2" xfId="1170"/>
    <cellStyle name="UNIDAGSCurrency" xfId="1171"/>
    <cellStyle name="UNIDAGSCurrency 2" xfId="1172"/>
    <cellStyle name="UNIDAGSDate" xfId="1173"/>
    <cellStyle name="UNIDAGSDate 2" xfId="1174"/>
    <cellStyle name="UNIDAGSPercent" xfId="1175"/>
    <cellStyle name="UNIDAGSPercent 2" xfId="1176"/>
    <cellStyle name="UNIDAGSPercent2" xfId="1177"/>
    <cellStyle name="UNIDAGSPercent2 2" xfId="1178"/>
    <cellStyle name="viet" xfId="1179"/>
    <cellStyle name="viet2" xfId="1180"/>
    <cellStyle name="VN new romanNormal" xfId="1181"/>
    <cellStyle name="VN time new roman" xfId="1182"/>
    <cellStyle name="vnbo" xfId="1183"/>
    <cellStyle name="vnbo 2" xfId="1184"/>
    <cellStyle name="vntxt1" xfId="1190"/>
    <cellStyle name="vntxt2" xfId="1191"/>
    <cellStyle name="vnhead1" xfId="1185"/>
    <cellStyle name="vnhead2" xfId="1186"/>
    <cellStyle name="vnhead2 2" xfId="1187"/>
    <cellStyle name="vnhead3" xfId="1188"/>
    <cellStyle name="vnhead4" xfId="1189"/>
    <cellStyle name="Währung [0]_68574_Materialbedarfsliste" xfId="1192"/>
    <cellStyle name="Währung_68574_Materialbedarfsliste" xfId="1193"/>
    <cellStyle name="Warning Text 2" xfId="1194"/>
    <cellStyle name="Warning Text 3" xfId="1195"/>
    <cellStyle name="xuan" xfId="1196"/>
    <cellStyle name="เครื่องหมายสกุลเงิน [0]_FTC_OFFER" xfId="1197"/>
    <cellStyle name="เครื่องหมายสกุลเงิน_FTC_OFFER" xfId="1198"/>
    <cellStyle name="ปกติ_FTC_OFFER" xfId="1199"/>
    <cellStyle name=" [0.00]_ Att. 1- Cover" xfId="1200"/>
    <cellStyle name="_ Att. 1- Cover" xfId="1201"/>
    <cellStyle name="?_ Att. 1- Cover" xfId="1202"/>
    <cellStyle name="똿뗦먛귟 [0.00]_PRODUCT DETAIL Q1" xfId="1203"/>
    <cellStyle name="똿뗦먛귟_PRODUCT DETAIL Q1" xfId="1204"/>
    <cellStyle name="믅됞 [0.00]_PRODUCT DETAIL Q1" xfId="1205"/>
    <cellStyle name="믅됞_PRODUCT DETAIL Q1" xfId="1206"/>
    <cellStyle name="백분율_95" xfId="1207"/>
    <cellStyle name="뷭?_BOOKSHIP" xfId="1208"/>
    <cellStyle name="콤마 [ - 유형1" xfId="1209"/>
    <cellStyle name="콤마 [ - 유형2" xfId="1210"/>
    <cellStyle name="콤마 [ - 유형3" xfId="1211"/>
    <cellStyle name="콤마 [ - 유형4" xfId="1212"/>
    <cellStyle name="콤마 [ - 유형5" xfId="1213"/>
    <cellStyle name="콤마 [ - 유형6" xfId="1214"/>
    <cellStyle name="콤마 [ - 유형7" xfId="1215"/>
    <cellStyle name="콤마 [ - 유형8" xfId="1216"/>
    <cellStyle name="콤마 [0]_ 비목별 월별기술 " xfId="1217"/>
    <cellStyle name="콤마_ 비목별 월별기술 " xfId="1218"/>
    <cellStyle name="통화 [0]_00ss ordersheet" xfId="1219"/>
    <cellStyle name="통화_00ss ordersheet" xfId="1220"/>
    <cellStyle name="표준_(정보부문)월별인원계획" xfId="1221"/>
    <cellStyle name="一般_00Q3902REV.1" xfId="1222"/>
    <cellStyle name="千分位[0]_00Q3902REV.1" xfId="1223"/>
    <cellStyle name="千分位_00Q3902REV.1" xfId="1224"/>
    <cellStyle name="桁区切り [0.00]_5 years profit and loss by Oct-12" xfId="1225"/>
    <cellStyle name="桁区切り_5 years profit and loss by Oct-12" xfId="1226"/>
    <cellStyle name="標準_0101全社計" xfId="1227"/>
    <cellStyle name="貨幣 [0]_00Q3902REV.1" xfId="1228"/>
    <cellStyle name="貨幣[0]_BRE" xfId="1229"/>
    <cellStyle name="貨幣_00Q3902REV.1" xfId="1230"/>
    <cellStyle name="超連結_Book1" xfId="1231"/>
    <cellStyle name="通貨 [0.00]_5 years profit and loss by Oct-12" xfId="1232"/>
    <cellStyle name="通貨_5 years profit and loss by Oct-12" xfId="1233"/>
    <cellStyle name="隨後的超連結_Book1" xfId="12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1776014</xdr:colOff>
      <xdr:row>2</xdr:row>
      <xdr:rowOff>545702</xdr:rowOff>
    </xdr:from>
    <xdr:to>
      <xdr:col>1</xdr:col>
      <xdr:colOff>2956717</xdr:colOff>
      <xdr:row>2</xdr:row>
      <xdr:rowOff>545702</xdr:rowOff>
    </xdr:to>
    <xdr:cxnSp macro="">
      <xdr:nvCxnSpPr>
        <xdr:cNvPr id="2" name="Straight Connector 1"/>
        <xdr:cNvCxnSpPr>
          <a:cxnSpLocks noChangeShapeType="1"/>
        </xdr:cNvCxnSpPr>
      </xdr:nvCxnSpPr>
      <xdr:spPr bwMode="auto">
        <a:xfrm>
          <a:off x="2391170" y="1150936"/>
          <a:ext cx="118070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1647825</xdr:colOff>
      <xdr:row>3</xdr:row>
      <xdr:rowOff>9525</xdr:rowOff>
    </xdr:from>
    <xdr:to>
      <xdr:col>2</xdr:col>
      <xdr:colOff>523875</xdr:colOff>
      <xdr:row>3</xdr:row>
      <xdr:rowOff>9525</xdr:rowOff>
    </xdr:to>
    <xdr:cxnSp macro="">
      <xdr:nvCxnSpPr>
        <xdr:cNvPr id="2" name="Straight Connector 5"/>
        <xdr:cNvCxnSpPr/>
      </xdr:nvCxnSpPr>
      <xdr:spPr>
        <a:xfrm>
          <a:off x="2162175" y="933450"/>
          <a:ext cx="14573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715</xdr:row>
      <xdr:rowOff>0</xdr:rowOff>
    </xdr:from>
    <xdr:to>
      <xdr:col>3</xdr:col>
      <xdr:colOff>295275</xdr:colOff>
      <xdr:row>715</xdr:row>
      <xdr:rowOff>38100</xdr:rowOff>
    </xdr:to>
    <xdr:sp macro="" textlink="">
      <xdr:nvSpPr>
        <xdr:cNvPr id="6013918"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19"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20"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21"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22"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23"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24"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25"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26"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27"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28"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29"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30"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31"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32"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33"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34"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35"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36"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37"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38"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39"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40"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41"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42"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43"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44"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45"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46"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47"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48"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49"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50"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51"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52"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53"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54"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55"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56"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57"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58"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59"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60"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61"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62"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63"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64"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65"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66"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67"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68"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69"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70"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71"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72"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73"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74"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75"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76"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77"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78"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79"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80"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81"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82"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83"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84"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85"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86"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87"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88"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89"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90"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91"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92"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93"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94"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3995"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96"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97"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98"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3999"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00"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01"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02"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03"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04"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05"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06"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07"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08"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09"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10"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11"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12"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13"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14"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15"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16"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17"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18"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19"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20"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21"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22"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23"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24"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25"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26"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27"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28"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29"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30"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31"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32"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33"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34"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35"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36"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37"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38"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39"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40"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41"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42"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43"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44"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45"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46"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47"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48"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49"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50"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51"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52"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53"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54"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55"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56"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57"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58"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59"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60"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61"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62"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63"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64"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65"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66"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67"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68"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69"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70"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71"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72"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73"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74"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75"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76"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77"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78"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79"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80"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81"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82"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83"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84"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85"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86"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87"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88"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89"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90"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091"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92"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93"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94"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95"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96"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97"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98"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099"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100"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101"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102"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103"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104"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105"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106"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107"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108"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109"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10"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11"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12"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13"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14"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15"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16"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17"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18"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19"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20"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21"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22"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23"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24"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25"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26"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27"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28"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29"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30"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31"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32"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33"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34"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35"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36"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37"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38"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39"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40"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41"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42"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43"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44"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45"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46"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47"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48"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49"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50"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51"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52"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53"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54"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55"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56"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57"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58"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59"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60"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61"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62"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63"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64"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65"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66"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67"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68"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69"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70"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71"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72"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73"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74"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75"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76"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77"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78"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79"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80"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81"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82"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83"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84"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85"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86"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87"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88"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89"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90"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91"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92"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93"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94"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95"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96"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197"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98"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199"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200"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201"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202"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203"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204"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205"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06"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07"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08"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09"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10"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11"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12"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13"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14"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15"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16"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17"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18"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19"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20"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21"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22"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23"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24"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25"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26"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27"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28"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29"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30"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31"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32"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33"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34"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35"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36"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37"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38"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39"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40"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41"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42"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43"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44"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45"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46"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47"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48"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49"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50"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51"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52"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53"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54"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55"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56"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57"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58"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59"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60"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61"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62"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63"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64"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65"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66"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67"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68"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69"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70"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71"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72"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73"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74"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75"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76"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77"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78"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79"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80"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81"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82"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83"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84"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85"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86"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87"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88"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89"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90"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91"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92"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4293"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94"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95"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96"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97"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98"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299"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300"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4301"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02"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03"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04"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05"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06"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07"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08"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09"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10"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11"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12"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13"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14"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15"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16"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17"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18"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19"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20"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21"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22"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23"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24"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25"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26"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27"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28"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29"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30"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31"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32"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33"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34"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35"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36"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37"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38"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39"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40"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41"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42"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43"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44"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45"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46"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47"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48"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49"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50"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51"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52"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53"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54"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55"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56"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57"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58"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59"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60"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61"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62"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63"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64"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65"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66"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67"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68"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69"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70"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71"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72"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73"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74"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75"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76"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77"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78"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79"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80"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81"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82"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83"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84"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85"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86"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87"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88"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4389"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90"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91"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92"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93"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94"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95"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96"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4397"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398"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399"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00"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01"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02"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03"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04"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05"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06"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07"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08"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09"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10"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11"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12"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13"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14"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15"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16"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17"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18"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19"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20"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21"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22"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23"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24"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25"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26"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27"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28"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29"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30"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31"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32"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33"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34"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35"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36"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37"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38"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39"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40"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41"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42"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43"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44"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45"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46"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47"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48"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49"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50"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51"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52"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53"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54"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55"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56"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57"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58"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59"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60"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61"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62"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63"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64"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65"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66"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67"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68"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69"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70"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71"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72"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73"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74"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75"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76"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77"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78"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79"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80"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81"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82"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83"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84"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85"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86"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87"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88"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89"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90"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91"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92"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4493"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494"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495"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496"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497"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498"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499"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00"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01"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02"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03"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04"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05"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06"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07"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08"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09"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10"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11"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12"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13"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14"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15"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16"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17"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18"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19"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20"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21"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22"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23"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24"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25"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26"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27"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28"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29"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30"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31"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32"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33"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34"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35"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36"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37"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38"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39"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40"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41"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42"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43"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44"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45"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46"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47"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48"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49"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50"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51"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52"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53"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54"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55"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56"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57"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58"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59"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60"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61"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62"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63"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64"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65"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66"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67"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68"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69"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70"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71"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72"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73"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74"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75"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76"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77"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78"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79"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80"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81"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82"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83"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84"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85"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86"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87"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88"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589"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90"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91"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92"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93"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94"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95"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96"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97"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98"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599"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0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0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0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0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0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0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0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0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08"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09"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1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1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1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1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1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1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1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1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18"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19"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20"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21"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22"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23"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24"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25"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26"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27"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28"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29"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3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3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3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3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3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3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3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3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38"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39"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40"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41"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42"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43"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44"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45"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46"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47"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4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4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5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5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5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5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5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5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56"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57"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5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5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6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6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6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6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6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6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66"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67"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68"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69"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70"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71"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72"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73"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74"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75"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76"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677"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7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7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8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8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8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8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8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68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686"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687"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688"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689"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690"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691"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692"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693"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694"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695"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696"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697"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698"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699"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00"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01"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02"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03"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04"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05"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06"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07"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08"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09"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10"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11"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12"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13"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14"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15"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16"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17"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18"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19"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20"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21"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22"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23"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24"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25"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26"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27"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28"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29"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30"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31"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32"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33"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34"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35"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36"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37"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38"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39"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40"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41"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42"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43"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44"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45"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46"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47"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48"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49"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50"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51"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52"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53"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54"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55"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56"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57"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58"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59"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60"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61"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62"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63"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64"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65"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66"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67"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68"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69"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70"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71"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72"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773"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74"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75"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76"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77"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78"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79"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80"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781"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782"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783"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784"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785"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786"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787"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788"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789"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790"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791"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792"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793"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794"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795"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796"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797"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798"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799"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00"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01"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02"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03"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04"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05"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06"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07"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08"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09"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10"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11"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12"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13"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14"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15"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16"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17"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18"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19"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20"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21"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22"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23"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24"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25"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26"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27"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28"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29"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30"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31"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32"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33"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34"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35"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36"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37"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38"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39"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4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4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4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4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4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4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4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4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48"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49"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5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5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5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5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5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5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5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5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58"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59"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60"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61"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62"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63"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64"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65"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66"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67"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68"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4869"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7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7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7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7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7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7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7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487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878"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879"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880"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881"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882"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883"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884"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885"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886"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887"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888"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889"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890"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891"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892"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893"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894"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895"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896"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897"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898"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899"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00"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01"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02"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03"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04"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05"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06"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07"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08"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09"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10"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11"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12"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13"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14"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15"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16"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17"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18"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19"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20"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21"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22"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23"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24"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25"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26"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27"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28"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29"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30"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31"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32"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33"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34"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35"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36"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37"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38"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39"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40"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41"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42"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43"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44"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45"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46"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47"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48"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49"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50"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51"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52"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53"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54"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55"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56"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57"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58"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59"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60"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61"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62"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63"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64"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4965"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66"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67"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68"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69"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70"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71"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72"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4973"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4974"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4975"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4976"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4977"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4978"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4979"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4980"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4981"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4982"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4983"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4984"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4985"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4986"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4987"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4988"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4989"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4990"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4991"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4992"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4993"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4994"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4995"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4996"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4997"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4998"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4999"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00"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01"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02"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03"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04"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05"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06"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07"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08"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09"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10"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11"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12"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13"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14"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15"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16"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17"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18"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19"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20"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21"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22"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23"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24"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25"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26"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27"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28"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29"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30"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31"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32"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33"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34"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35"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36"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37"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38"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39"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40"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41"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42"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43"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44"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45"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46"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47"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48"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49"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50"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51"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52"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53"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54"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55"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56"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57"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58"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59"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60"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061"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62"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63"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64"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65"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66"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67"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68"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069"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070"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071"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072"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073"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074"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075"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076"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077"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078"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079"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8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8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8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8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8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8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8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8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88"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89"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9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9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9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9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9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9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9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9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98"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099"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00"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01"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02"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03"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04"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05"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06"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07"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08"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09"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1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1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1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1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1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1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1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1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18"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19"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20"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21"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22"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23"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24"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25"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26"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27"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2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2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3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3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3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3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3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3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36"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37"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3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3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4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4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4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4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4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4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46"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47"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48"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49"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50"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51"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52"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53"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54"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55"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56"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57"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5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5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6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6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6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6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6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6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66"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67"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68"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69"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70"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71"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72"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73"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74"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75"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76"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77"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78"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79"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80"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81"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82"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83"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84"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85"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86"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87"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88"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89"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90"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91"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92"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93"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94"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195"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96"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97"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98"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199"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00"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01"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02"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03"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04"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05"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06"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07"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08"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09"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10"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11"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12"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13"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14"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15"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16"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17"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18"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19"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20"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21"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22"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23"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24"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25"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26"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27"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28"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29"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30"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31"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32"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33"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34"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35"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36"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37"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38"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39"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40"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41"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42"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43"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44"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45"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46"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47"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48"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49"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50"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51"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52"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253"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54"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55"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56"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57"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58"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59"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60"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261"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62"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63"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64"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65"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66"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67"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68"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69"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70"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71"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72"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73"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74"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75"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76"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77"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78"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79"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80"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81"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82"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83"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84"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85"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86"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87"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88"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89"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90"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291"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92"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93"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94"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95"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96"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97"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98"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299"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00"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01"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02"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03"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04"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05"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06"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07"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08"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09"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10"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11"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12"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13"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14"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15"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16"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17"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18"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19"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20"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21"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22"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23"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24"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25"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26"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27"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28"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29"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30"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31"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32"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33"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34"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35"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36"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37"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38"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39"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40"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41"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42"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43"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44"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45"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46"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47"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48"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349"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50"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51"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52"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53"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54"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55"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56"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357"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58"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59"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60"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61"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62"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63"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64"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65"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66"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67"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6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6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7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7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7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7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7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7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76"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77"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7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7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8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8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8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8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8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8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86"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87"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88"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89"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90"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91"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92"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93"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94"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95"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96"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397"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9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39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0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0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0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0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0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0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06"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07"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08"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09"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10"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11"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12"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13"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14"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15"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16"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17"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18"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19"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20"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21"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22"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23"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24"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25"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26"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27"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28"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29"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30"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31"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32"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33"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34"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35"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36"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37"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38"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39"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40"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41"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42"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43"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44"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5445"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46"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47"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48"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49"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50"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51"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52"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5453"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54"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55"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56"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57"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58"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59"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60"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61"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62"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63"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64"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65"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66"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67"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68"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69"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70"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71"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72"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73"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74"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75"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76"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77"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78"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79"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80"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81"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82"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83"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84"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85"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86"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87"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88"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89"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90"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91"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92"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493"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94"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95"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96"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97"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98"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499"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00"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01"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02"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03"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04"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05"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06"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07"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08"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09"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10"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11"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12"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13"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14"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15"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16"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17"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18"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19"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20"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21"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22"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23"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24"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25"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26"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27"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28"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29"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30"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31"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32"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33"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34"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35"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36"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37"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38"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39"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40"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5541"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42"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43"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44"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45"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46"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47"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48"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5549"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50"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51"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52"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53"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54"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55"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56"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57"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58"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59"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60"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61"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62"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63"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64"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65"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66"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67"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68"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69"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70"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71"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72"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73"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74"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75"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76"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77"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78"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79"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80"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81"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82"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83"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84"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85"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86"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87"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88"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89"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90"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91"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92"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93"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94"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95"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96"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597"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98"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599"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00"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01"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02"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03"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04"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05"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06"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07"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08"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09"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10"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11"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12"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13"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14"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15"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16"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17"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18"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19"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20"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21"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22"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23"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24"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25"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26"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27"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28"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29"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30"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31"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32"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33"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34"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35"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36"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5637"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38"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39"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40"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41"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42"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43"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44"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5645"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46"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47"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48"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49"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50"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51"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52"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53"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54"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55"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56"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57"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58"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59"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60"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61"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62"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63"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64"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65"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66"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67"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68"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69"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70"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71"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72"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73"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74"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75"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76"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77"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78"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79"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80"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81"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82"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83"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84"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85"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86"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87"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88"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89"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90"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91"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92"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93"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9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9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9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9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9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69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0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0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02"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03"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0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0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0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0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0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0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1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1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12"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13"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1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1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1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1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1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1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2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2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22"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23"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2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2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2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2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2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2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3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3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32"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33"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3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3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3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3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3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3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4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4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4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4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4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4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4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4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4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4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50"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51"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5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5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5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5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5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5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5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5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60"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61"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6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6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6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6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6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6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6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6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70"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71"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7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7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7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7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7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7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7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7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80"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81"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8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8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8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8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8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8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8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8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90"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91"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92"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93"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94"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95"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96"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97"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98"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799"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00"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01"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02"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03"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04"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05"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06"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07"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08"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09"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10"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11"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12"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13"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14"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15"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16"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17"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18"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19"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20"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21"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22"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23"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24"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25"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26"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27"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28"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29"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30"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31"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32"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33"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34"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35"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36"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837"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3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3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4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4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4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4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4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4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46"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47"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4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4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5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5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5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5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5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5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56"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57"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5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5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6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6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6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6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6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6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66"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67"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6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6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7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7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7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7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7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7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76"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77"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7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7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8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8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8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8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8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8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86"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87"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88"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89"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90"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91"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92"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93"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94"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95"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96"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97"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98"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899"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00"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01"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02"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03"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04"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05"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06"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07"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08"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09"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10"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11"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12"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13"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14"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15"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16"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17"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18"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19"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20"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21"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22"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23"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24"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25"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26"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27"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28"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29"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30"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31"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32"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5933"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3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3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3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3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3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3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4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4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42"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43"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4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4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4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4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4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4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5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5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52"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53"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5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5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5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5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5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5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6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6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62"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63"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6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6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6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6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6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6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7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7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72"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73"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7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7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7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7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7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7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8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8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8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8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8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8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8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8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8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8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90"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91"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9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9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9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9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9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9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9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599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00"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01"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0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0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0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0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0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0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0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0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10"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11"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1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1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1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1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1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1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1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1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20"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21"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2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2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2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2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2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2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2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602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30"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31"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32"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33"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34"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35"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36"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37"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38"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39"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40"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41"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42"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43"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44"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45"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46"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47"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48"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49"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50"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51"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52"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53"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54"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55"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56"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57"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58"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59"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60"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61"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62"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63"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64"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65"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66"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67"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68"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69"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70"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71"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72"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73"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74"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75"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76"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77"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7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7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8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8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8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8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8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8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86"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87"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8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8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9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9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9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9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9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9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96"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97"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9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09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0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0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0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0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0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0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06"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07"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0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0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1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1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1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1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1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1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16"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17"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1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1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2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2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2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2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2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612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26" name="AutoShape 52"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27" name="AutoShape 54"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28" name="AutoShape 56"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29" name="AutoShape 59"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30" name="AutoShape 61"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31" name="AutoShape 52"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32" name="AutoShape 54"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33" name="AutoShape 56"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34" name="AutoShape 59"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35" name="AutoShape 61"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36"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37"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38"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39"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40"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41"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42"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43"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44"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45"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46"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47"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48"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49"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50"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51"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52"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53"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54"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55"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56" name="AutoShape 52"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57" name="AutoShape 54"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58" name="AutoShape 56"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59" name="AutoShape 59"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60" name="AutoShape 61"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61" name="AutoShape 52"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62" name="AutoShape 54"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63" name="AutoShape 56"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64" name="AutoShape 59"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65" name="AutoShape 61"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66"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67"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68"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69"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70"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71"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72"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73"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74" name="AutoShape 52"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75" name="AutoShape 54"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76" name="AutoShape 56"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77" name="AutoShape 59"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78" name="AutoShape 61"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79" name="AutoShape 52"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80" name="AutoShape 54"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81" name="AutoShape 56"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82" name="AutoShape 59"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183" name="AutoShape 61"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84"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85"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86"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87"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88"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89"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90"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91"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92"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93"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94"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95"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96"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97"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98"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199"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200"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201"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202"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203"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204" name="AutoShape 52"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205" name="AutoShape 54"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206" name="AutoShape 56"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207" name="AutoShape 59"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208" name="AutoShape 61"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209" name="AutoShape 52"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210" name="AutoShape 54"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211" name="AutoShape 56"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212" name="AutoShape 59"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6213" name="AutoShape 61"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214"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215"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216"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217"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218"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219"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220"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6221"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22"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23"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24"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25"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26"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27"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28"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29"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30"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31"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32"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33"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34"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35"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36"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37"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38"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39"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40"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41"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42"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43"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44"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45"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46"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47"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48"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49"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50"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51"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52"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53"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54"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55"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56"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57"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58"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59"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60"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61"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62"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63"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64"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65"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66"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67"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68"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69"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70"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71"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72"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73"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74"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75"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76"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77"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78"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279"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80"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81"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82"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83"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84"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85"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86"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87"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88"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89"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90"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91"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92"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93"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94"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95"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96"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97"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98"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299"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00"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01"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02"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03"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04"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05"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06"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07"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08"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09"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10"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11"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12"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13"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14"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15"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16"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17"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18"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19"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20"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21"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22"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23"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24"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25"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26"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27"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28"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29"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30"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31"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32"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33"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34"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35"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36"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37"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38"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39"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40"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41"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42"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43"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44"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45"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46"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47"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48"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49"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50"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51"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52"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53"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54"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55"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56"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57"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58"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59"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60"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61"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62"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63"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64"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65"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66"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67"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68"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69"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70"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71"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72"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73"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74"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75"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76"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77"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78"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79"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80"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81"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82"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83"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84"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85"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86"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87"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88"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89"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90"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91"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92"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93"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94"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395"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96"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97"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98"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399"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400"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401"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402"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403"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404"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405"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406"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407"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408"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409"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410"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411"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412"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413"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14"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15"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16"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17"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18"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19"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20"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21"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22"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23"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24"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25"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26"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27"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28"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29"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30"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31"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32"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33"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34"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35"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36"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37"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38"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39"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40"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41"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42"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43"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44"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45"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46"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47"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48"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49"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50"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51"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52"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53"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54"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55"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56"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57"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58"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59"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60"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61"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62"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63"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64"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65"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66"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67"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68"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69"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70"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71"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72"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73"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74"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75"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76"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77"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78"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79"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80"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81"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82"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83"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84"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85"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86"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87"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88"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89"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90"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491"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92"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93"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94"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95"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96"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97"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98"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499"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500"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501"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502"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503"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504"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505"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506"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507"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508"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509"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10"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11"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12"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13"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14"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15"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16"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17"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18"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19"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20"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21"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22"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23"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24"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25"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26"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27"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28"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29"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30"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31"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32"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33"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34"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35"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36"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37"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38"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39"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40"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41"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42"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43"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44"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45"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46"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47"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48"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49"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50"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51"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52"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53"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54"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55"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56"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57"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58"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59"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60"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61"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62"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63"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64"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65"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66"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67"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68"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69"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70"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71"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72"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73"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74"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75"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76"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77"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78"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79"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80"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81"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82"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83"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84"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85"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86"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87"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88"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89"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90"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91"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92"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93"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94"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95"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96"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6597"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98"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599"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600"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601"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602"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603"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604"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6605"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06"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07"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08"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09"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10"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11"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12"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13"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14"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15"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16"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17"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18"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19"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20"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21"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22"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23"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24"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25"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26"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27"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28"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29"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30"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31"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32"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33"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34"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35"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36"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37"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38"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39"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40"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41"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42"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43"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44"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45"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46"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47"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48"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49"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50"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51"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52"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53"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54"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55"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56"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57"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58"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59"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60"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61"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62"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63"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64"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65"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66"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67"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68"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69"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70"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71"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72"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73"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74"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75"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76"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77"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78"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79"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80"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81"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82"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83"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84"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85"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86"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87"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88"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89"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90"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91"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92"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6693"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94"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95"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96"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97"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98"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699"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700"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6701"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02" name="AutoShape 52"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03" name="AutoShape 54"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04" name="AutoShape 56"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05" name="AutoShape 59"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06" name="AutoShape 61"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07" name="AutoShape 52"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08" name="AutoShape 54"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09" name="AutoShape 56"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10" name="AutoShape 59"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11" name="AutoShape 61"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12"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13"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14"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15"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16"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17"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18"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19"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20"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21"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22"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23"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24"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25"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26"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27"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28"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29"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30"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31"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32" name="AutoShape 52"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33" name="AutoShape 54"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34" name="AutoShape 56"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35" name="AutoShape 59"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36" name="AutoShape 61"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37" name="AutoShape 52"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38" name="AutoShape 54"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39" name="AutoShape 56"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40" name="AutoShape 59"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41" name="AutoShape 61"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42"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43"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44"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45"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46"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47"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48"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49"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50" name="AutoShape 52"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51" name="AutoShape 54"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52" name="AutoShape 56"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53" name="AutoShape 59"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54" name="AutoShape 61"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55" name="AutoShape 52"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56" name="AutoShape 54"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57" name="AutoShape 56"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58" name="AutoShape 59"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59" name="AutoShape 61"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60"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61"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62"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63"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64"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65"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66"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67"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68"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69"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70"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71"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72"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73"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74"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75"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76"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77"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78"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79"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80" name="AutoShape 52"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81" name="AutoShape 54"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82" name="AutoShape 56"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83" name="AutoShape 59"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84" name="AutoShape 61"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85" name="AutoShape 52"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86" name="AutoShape 54"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87" name="AutoShape 56"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88" name="AutoShape 59"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6789" name="AutoShape 61"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90"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91"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92"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93"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94"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95"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96"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6797"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798"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799"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00"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01"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02"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03"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04"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05"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06"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07"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08"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09"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10"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11"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12"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13"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14"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15"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16"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17"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18"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19"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20"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21"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22"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23"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24"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25"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26"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27"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28"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29"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30"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31"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32"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33"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34"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35"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36"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37"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38"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39"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40"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41"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42"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43"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44"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45"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46"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47"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48"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49"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50"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51"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52"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53"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54"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55"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56"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57"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58"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59"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60"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61"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62"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63"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64"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65"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66"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67"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68"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69"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70"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71"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72"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73"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74"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75"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76"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77"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78"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79"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80"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81"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82"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83"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84"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85"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86"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87"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88"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89"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90"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91"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92"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893"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94"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95"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96"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97"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98"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899"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00"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01"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02"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03"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04"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05"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06"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07"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08"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09"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10"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11"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12"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13"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14"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15"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16"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17"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18"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19"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20"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21"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22"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23"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24"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25"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26"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27"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28"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29"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30"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31"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32"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33"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34"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35"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36"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37"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38"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39"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40"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41"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42"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43"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44"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45"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46"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47"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48"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49"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50"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51"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52"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53"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54"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55"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56"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57"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58"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59"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60"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61"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62"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63"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64"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65"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66"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67"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68"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69"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70"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71"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72"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73"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74"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75"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76"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77"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78"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79"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80"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6981"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82"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83"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84"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85"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86"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87"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88"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6989"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6990"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6991"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6992"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6993"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6994"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6995"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6996"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6997"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6998"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6999"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00"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01"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02"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03"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04"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05"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06"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07"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08"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09"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10"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11"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12"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13"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14"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15"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16"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17"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18"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19"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20"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21"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22"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23"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24"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25"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26"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27"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28"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29"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30"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31"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32"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33"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34"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35"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36"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37"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38"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39"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40"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41"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42"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43"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44"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45"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46"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47"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48"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49"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50"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51"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52"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53"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54"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55"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56"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57"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58"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59"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60"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61"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62"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63"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64"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65"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66"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67"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68"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69"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70"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71"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72"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73"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74"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75"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76"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077"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78"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79"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80"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81"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82"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83"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84"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085"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086"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087"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088"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089"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090"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091"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092"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093"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094"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095"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096"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097"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098"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099"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00"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01"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02"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03"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04"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05"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06"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07"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08"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09"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10"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11"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12"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13"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14"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15"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16"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17"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18"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19"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20"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21"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22"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23"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24"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25"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26"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27"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28"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29"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30"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31"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32"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33"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34"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35"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36"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37"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38"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39"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40"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41"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42"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43"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44"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45"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46"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47"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48"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49"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50"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51"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52"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53"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54"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55"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56"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57"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58"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59"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60"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61"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62"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63"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64"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65"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66"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67"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68"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69" name="AutoShape 52"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70" name="AutoShape 54"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71" name="AutoShape 56"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72" name="AutoShape 59"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38100</xdr:rowOff>
    </xdr:to>
    <xdr:sp macro="" textlink="">
      <xdr:nvSpPr>
        <xdr:cNvPr id="6017173" name="AutoShape 61" descr="times"/>
        <xdr:cNvSpPr>
          <a:spLocks noChangeAspect="1" noChangeArrowheads="1"/>
        </xdr:cNvSpPr>
      </xdr:nvSpPr>
      <xdr:spPr bwMode="auto">
        <a:xfrm>
          <a:off x="6734175" y="2971800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74"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75"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76"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77" name="AutoShape 59"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78" name="AutoShape 61"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79" name="AutoShape 52"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80" name="AutoShape 54"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715</xdr:row>
      <xdr:rowOff>0</xdr:rowOff>
    </xdr:from>
    <xdr:to>
      <xdr:col>3</xdr:col>
      <xdr:colOff>295275</xdr:colOff>
      <xdr:row>715</xdr:row>
      <xdr:rowOff>85725</xdr:rowOff>
    </xdr:to>
    <xdr:sp macro="" textlink="">
      <xdr:nvSpPr>
        <xdr:cNvPr id="6017181" name="AutoShape 56" descr="times"/>
        <xdr:cNvSpPr>
          <a:spLocks noChangeAspect="1" noChangeArrowheads="1"/>
        </xdr:cNvSpPr>
      </xdr:nvSpPr>
      <xdr:spPr bwMode="auto">
        <a:xfrm>
          <a:off x="6734175" y="2971800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182"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183"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184"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185"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186"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187"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188"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189"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190"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191"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192"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193"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194"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195"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196"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197"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198"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199"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00"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01"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02"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03"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04"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05"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06"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07"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08"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09"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10"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11"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12"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13"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14"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15"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16"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17"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18"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19"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20"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21"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22"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23"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24"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25"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26"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27"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28"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29"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30"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31"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32"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33"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34"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35"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36"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37"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38"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39"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40"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41"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42"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43"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44"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45"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46"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47"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48"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49"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50"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51"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52"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53"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54"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55"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56"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57"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58"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59"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60"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61"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62"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63"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64"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65" name="AutoShape 52"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66" name="AutoShape 54"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67" name="AutoShape 56"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68" name="AutoShape 59"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47625</xdr:rowOff>
    </xdr:to>
    <xdr:sp macro="" textlink="">
      <xdr:nvSpPr>
        <xdr:cNvPr id="6017269" name="AutoShape 61" descr="times"/>
        <xdr:cNvSpPr>
          <a:spLocks noChangeAspect="1" noChangeArrowheads="1"/>
        </xdr:cNvSpPr>
      </xdr:nvSpPr>
      <xdr:spPr bwMode="auto">
        <a:xfrm>
          <a:off x="6734175" y="2485072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70"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71"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72"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73" name="AutoShape 59"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74" name="AutoShape 61"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75" name="AutoShape 52"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76" name="AutoShape 54"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63</xdr:row>
      <xdr:rowOff>0</xdr:rowOff>
    </xdr:from>
    <xdr:to>
      <xdr:col>3</xdr:col>
      <xdr:colOff>295275</xdr:colOff>
      <xdr:row>63</xdr:row>
      <xdr:rowOff>66675</xdr:rowOff>
    </xdr:to>
    <xdr:sp macro="" textlink="">
      <xdr:nvSpPr>
        <xdr:cNvPr id="6017277" name="AutoShape 56" descr="times"/>
        <xdr:cNvSpPr>
          <a:spLocks noChangeAspect="1" noChangeArrowheads="1"/>
        </xdr:cNvSpPr>
      </xdr:nvSpPr>
      <xdr:spPr bwMode="auto">
        <a:xfrm>
          <a:off x="6734175" y="248507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78"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79"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80"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81"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82"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83"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84"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85"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86"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87"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88"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89"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90"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91"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92"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93"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94"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95"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96"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97"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98"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299"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00"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01"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02"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03"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04"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05"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06"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07"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08"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09"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10"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11"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12"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13"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14"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15"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16"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17"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18"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19"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20"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21"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22"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23"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24"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25"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26"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27"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28"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29"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30"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31"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32"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33"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34"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35"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36"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37"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38"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39"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40"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41"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42"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43"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44"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45"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46"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47"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48"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49"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50"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51"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52"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53"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54"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55"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56"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57"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58"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59"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60"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61"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62"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63"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64"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65"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66"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67"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68"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69" name="AutoShape 59"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70" name="AutoShape 61"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71" name="AutoShape 52"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72" name="AutoShape 54"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872</xdr:row>
      <xdr:rowOff>0</xdr:rowOff>
    </xdr:from>
    <xdr:to>
      <xdr:col>3</xdr:col>
      <xdr:colOff>295275</xdr:colOff>
      <xdr:row>872</xdr:row>
      <xdr:rowOff>28575</xdr:rowOff>
    </xdr:to>
    <xdr:sp macro="" textlink="">
      <xdr:nvSpPr>
        <xdr:cNvPr id="6017373" name="AutoShape 56" descr="times"/>
        <xdr:cNvSpPr>
          <a:spLocks noChangeAspect="1" noChangeArrowheads="1"/>
        </xdr:cNvSpPr>
      </xdr:nvSpPr>
      <xdr:spPr bwMode="auto">
        <a:xfrm>
          <a:off x="6734175" y="3546252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374"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375"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376"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377"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378"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379"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380"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381"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382"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383"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384"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385"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386"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387"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388"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389"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390"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391"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392"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393"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394"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395"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396"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397"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398"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399"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00"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01"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02"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03"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04"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05"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06"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07"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08"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09"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10"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11"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12"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13"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14"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15"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16"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17"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18"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19"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20"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21"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22"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23"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24"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25"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26"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27"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28"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29"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30"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31"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32"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33"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34"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35"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36"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37"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38"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39"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40"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41"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42"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43"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44"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45"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46"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47"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48"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49"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50"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51"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52"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53"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54"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55"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56"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57"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58"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59"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60"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61"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62"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63"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64"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65"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66"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67"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68"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69"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70"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71"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72"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73"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74"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75"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76"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77"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78"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479"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8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8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8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8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8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8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8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8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88"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89"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9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9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9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9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9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9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9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9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98"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499"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00"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01"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02"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03"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04"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05"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06"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07"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08"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09"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1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1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1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1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1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1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1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1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18"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19"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20"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21"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22"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23"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24"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25"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26"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27"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2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2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3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3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3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3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3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3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36"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37"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3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3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4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4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4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4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4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4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46"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47"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48"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49"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50"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51"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52"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53"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54"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55"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56"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557"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5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5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6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6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6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6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6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56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566"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567"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568"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569"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570"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571"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572"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573"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574"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575"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76"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77"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78"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79"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80"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81"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82"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83"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84"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85"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86"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87"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88"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89"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90"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91"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92"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93"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94"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595"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596"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597"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598"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599"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00"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01"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02"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03"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04"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05"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06"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07"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08"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09"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10"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11"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12"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13"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14"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15"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16"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17"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18"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19"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20"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21"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22"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23"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24"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25"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26"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27"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28"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29"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30"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31"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32"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33"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34"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35"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36"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37"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38"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39"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40"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41"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42"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43"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44"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45"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46"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47"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48"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49"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50"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51"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52"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653"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54"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55"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56"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57"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58"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59"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60"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661"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62"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63"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64"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65"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66"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67"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68"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69"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70"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71"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72"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73"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74"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75"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76"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77"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78"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79"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80"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81"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82"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83"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84"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85"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86"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87"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88"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89"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90"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691"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92"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93"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94"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95"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96"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97"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98"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699"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00"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01"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02"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03"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04"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05"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06"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07"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08"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09"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10"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11"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12"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13"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14"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15"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16"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17"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18"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19"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2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2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2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2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2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2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2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2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28"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29"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3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3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3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3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3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3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3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3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38"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39"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40"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41"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42"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43"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44"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45"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46"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47"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48"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749"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5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5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5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5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5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5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5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75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58"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59"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60"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61"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62"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63"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64"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65"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66"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67"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68"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69"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70"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71"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72"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73"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74"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75"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76"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77"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78"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79"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80"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81"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82"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83"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84"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85"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86"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87"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88"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89"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90"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91"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92"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93"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94"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95"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96"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797"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98"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799"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00"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01"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02"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03"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04"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05"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06"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07"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08"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09"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10"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11"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12"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13"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14"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15"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16"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17"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18"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19"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20"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21"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22"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23"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24"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25"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26"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27"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28"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29"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30"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31"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32"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33"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34"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35"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36"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37"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38"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39"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40"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41"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42"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43"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44"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7845"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46"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47"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48"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49"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50"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51"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52"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7853"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54"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55"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56"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57"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58"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59"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60"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61"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62"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63"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64"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65"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66"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67"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68"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69"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70"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71"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72"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73"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74"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75"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76"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77"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78"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79"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80"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81"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82"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83"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84"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85"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86"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87"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88"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89"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90"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91"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92"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893"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94"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95"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96"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97"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98"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899"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00"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01"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02"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03"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04"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05"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06"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07"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08"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09"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10"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11"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12"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13"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14"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15"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16"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17"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18"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19"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20"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21"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22"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23"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24"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25"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26"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27"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28"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29"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30"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31"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32"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33"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34"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35"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36"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37"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38"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39"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40"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7941"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42"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43"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44"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45"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46"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47"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48"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7949"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50"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51"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52"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53"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54"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55"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56"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57"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58"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59"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6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6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6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6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6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6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6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6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68"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69"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7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7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7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7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7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7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7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7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78"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79"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80"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81"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82"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83"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84"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85"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86"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87"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88"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89"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90"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91"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92"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93"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94"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95"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96"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7997"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98"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7999"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00"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01"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02"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03"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04"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05"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06"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07"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0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0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1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1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1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1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1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1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16"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17"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1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1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2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2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2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2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2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2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26"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27"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28"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29"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30"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31"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32"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33"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34"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35"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36"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37"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3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3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4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4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4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4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4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4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46"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47"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48"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49"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50"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51"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52"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53"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54"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55"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56"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57"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58"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59"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60"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61"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62"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63"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64"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65"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66"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67"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68"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69"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70"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71"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72"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73"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74"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75"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76"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77"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78"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79"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80"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81"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82"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83"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84"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85"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86"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87"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88"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89"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90"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91"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92"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093"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94"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95"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96"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97"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98"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099"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100"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101"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102"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103"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04"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05"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06"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07"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08"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09"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10"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11"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12"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13"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14"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15"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16"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17"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18"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19"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20"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21"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22"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23"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124"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125"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126"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127"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128"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129"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130"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131"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132"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133"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34"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35"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36"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37"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38"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39"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40"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141"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42"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43"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44"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45"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46"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47"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48"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49"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50"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51"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52"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53"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54"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55"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56"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57"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58"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59"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60"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61"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62"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63"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64"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65"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66"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67"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68"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69"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70"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71"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72"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73"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74"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75"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76"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77"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78"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79"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80"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81"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82"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83"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84"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85"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86"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87"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88"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189"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90"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91"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92"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93"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94"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95"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96"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97"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98"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199"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00"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01"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02"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03"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04"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05"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06"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07"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08"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09"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10"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11"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12"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13"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14"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15"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16"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17"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18"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19"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220"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221"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222"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223"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224"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225"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226"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227"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228"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229"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30"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31"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32"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33"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34"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35"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36"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237"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38"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39"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40"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41"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42"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43"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44"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45"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46"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47"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4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4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5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5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5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5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5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5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56"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57"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5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5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6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6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6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6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6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6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66"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67"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68"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69"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70"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71"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72"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73"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74"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75"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76"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77"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78"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79"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80"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81"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82"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83"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84"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85"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86"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87"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88"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89"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90"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91"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92"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93"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94"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295"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96"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97"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98"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299"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00"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01"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02"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03"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04"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05"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06"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07"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08"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09"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10"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11"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12"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13"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14"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15"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316"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317"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318"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319"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320"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321" name="AutoShape 52"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322" name="AutoShape 54"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323" name="AutoShape 56"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324" name="AutoShape 59"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28575</xdr:rowOff>
    </xdr:to>
    <xdr:sp macro="" textlink="">
      <xdr:nvSpPr>
        <xdr:cNvPr id="6018325" name="AutoShape 61" descr="times"/>
        <xdr:cNvSpPr>
          <a:spLocks noChangeAspect="1" noChangeArrowheads="1"/>
        </xdr:cNvSpPr>
      </xdr:nvSpPr>
      <xdr:spPr bwMode="auto">
        <a:xfrm>
          <a:off x="6734175" y="3552158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26"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27"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28"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29" name="AutoShape 59"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30" name="AutoShape 61"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31" name="AutoShape 52"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32" name="AutoShape 54"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874</xdr:row>
      <xdr:rowOff>0</xdr:rowOff>
    </xdr:from>
    <xdr:to>
      <xdr:col>3</xdr:col>
      <xdr:colOff>295275</xdr:colOff>
      <xdr:row>874</xdr:row>
      <xdr:rowOff>66675</xdr:rowOff>
    </xdr:to>
    <xdr:sp macro="" textlink="">
      <xdr:nvSpPr>
        <xdr:cNvPr id="6018333" name="AutoShape 56" descr="times"/>
        <xdr:cNvSpPr>
          <a:spLocks noChangeAspect="1" noChangeArrowheads="1"/>
        </xdr:cNvSpPr>
      </xdr:nvSpPr>
      <xdr:spPr bwMode="auto">
        <a:xfrm>
          <a:off x="6734175" y="355215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34"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35"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36"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37"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38"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39"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40"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41"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42"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43"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44"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45"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46"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47"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48"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49"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50"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51"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52"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53"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54"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55"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56"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57"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58"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59"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60"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61"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62"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63"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64"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65"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66"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67"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68"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69"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70"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71"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72"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73"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74"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75"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76"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77"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78"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79"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80"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81"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82"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83"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84"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85"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86"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87"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88"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89"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90"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391"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92"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93"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94"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95"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96"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97"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98"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399"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00"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01"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02"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03"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04"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05"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06"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07"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08"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09"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10"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11"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412"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413"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414"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415"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416"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417" name="AutoShape 52"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418" name="AutoShape 54"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419" name="AutoShape 56"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420" name="AutoShape 59"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38100</xdr:rowOff>
    </xdr:to>
    <xdr:sp macro="" textlink="">
      <xdr:nvSpPr>
        <xdr:cNvPr id="6018421" name="AutoShape 61" descr="times"/>
        <xdr:cNvSpPr>
          <a:spLocks noChangeAspect="1" noChangeArrowheads="1"/>
        </xdr:cNvSpPr>
      </xdr:nvSpPr>
      <xdr:spPr bwMode="auto">
        <a:xfrm>
          <a:off x="6734175" y="468915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22"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23"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24"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25" name="AutoShape 59"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26" name="AutoShape 61"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27" name="AutoShape 52"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28" name="AutoShape 54"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xdr:row>
      <xdr:rowOff>0</xdr:rowOff>
    </xdr:from>
    <xdr:to>
      <xdr:col>3</xdr:col>
      <xdr:colOff>295275</xdr:colOff>
      <xdr:row>106</xdr:row>
      <xdr:rowOff>85725</xdr:rowOff>
    </xdr:to>
    <xdr:sp macro="" textlink="">
      <xdr:nvSpPr>
        <xdr:cNvPr id="6018429" name="AutoShape 56" descr="times"/>
        <xdr:cNvSpPr>
          <a:spLocks noChangeAspect="1" noChangeArrowheads="1"/>
        </xdr:cNvSpPr>
      </xdr:nvSpPr>
      <xdr:spPr bwMode="auto">
        <a:xfrm>
          <a:off x="6734175" y="468915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30"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31"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32"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33"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34"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35"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36"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37"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38"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39"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40"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41"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42"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43"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44"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45"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46"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47"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48"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49"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50"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51"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52"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53"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54"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55"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56"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57"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58"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59"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60"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61"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62"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63"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64"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65"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66"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67"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68"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69"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70"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71"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72"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73"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74"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75"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76"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77"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78"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79"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80"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81"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82"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83"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84"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85"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86"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487"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88"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89"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90"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91"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92"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93"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94"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95"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96"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97"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98"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499"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500"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501"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502"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503"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504"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505"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506"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507"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508"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509"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510"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511"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512"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513" name="AutoShape 52"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514" name="AutoShape 54"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515" name="AutoShape 56"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516" name="AutoShape 59"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28575</xdr:rowOff>
    </xdr:to>
    <xdr:sp macro="" textlink="">
      <xdr:nvSpPr>
        <xdr:cNvPr id="6018517" name="AutoShape 61" descr="times"/>
        <xdr:cNvSpPr>
          <a:spLocks noChangeAspect="1" noChangeArrowheads="1"/>
        </xdr:cNvSpPr>
      </xdr:nvSpPr>
      <xdr:spPr bwMode="auto">
        <a:xfrm>
          <a:off x="6734175" y="4124801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518"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519"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520"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521" name="AutoShape 59"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522" name="AutoShape 61"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523" name="AutoShape 52"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524" name="AutoShape 54"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1033</xdr:row>
      <xdr:rowOff>0</xdr:rowOff>
    </xdr:from>
    <xdr:to>
      <xdr:col>3</xdr:col>
      <xdr:colOff>295275</xdr:colOff>
      <xdr:row>1033</xdr:row>
      <xdr:rowOff>66675</xdr:rowOff>
    </xdr:to>
    <xdr:sp macro="" textlink="">
      <xdr:nvSpPr>
        <xdr:cNvPr id="6018525" name="AutoShape 56" descr="times"/>
        <xdr:cNvSpPr>
          <a:spLocks noChangeAspect="1" noChangeArrowheads="1"/>
        </xdr:cNvSpPr>
      </xdr:nvSpPr>
      <xdr:spPr bwMode="auto">
        <a:xfrm>
          <a:off x="6734175" y="4124801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26"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27"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28"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29"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30"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31"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32"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33"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34"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35"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36"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37"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38"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39"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40"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41"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42"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43"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44"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45"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46"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47"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48"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49"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50"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51"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52"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53"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54"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55"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56"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57"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58"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59"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60"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61"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62"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63"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64"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65"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66"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67"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68"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69"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70"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71"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72"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73"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7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7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7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7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7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7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8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8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82"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83"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8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8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8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8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8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8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9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9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92"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93"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9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9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9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9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9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59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0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0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02"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03"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0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0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0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0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0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0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1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1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12"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13"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1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1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1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1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1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1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2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2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2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2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2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2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2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2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2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2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30"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31"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3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3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3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3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3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3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3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3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40"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41"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4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4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4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4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4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4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4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4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50"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51"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5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5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5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5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5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5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5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5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60"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61"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6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6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6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6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6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6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6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6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70"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71"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72"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73"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74"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75"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76"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77"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78"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79"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80"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81"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82"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83"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84"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85"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86"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87"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88"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89"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90"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91"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92"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93"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94"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95"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96"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97"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98"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699"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00"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01"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02"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03"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04"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05"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06"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07"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08"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09"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10"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11"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12"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13"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14"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15"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16"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717"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1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1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2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2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2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2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2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2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26"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27"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2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2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3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3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3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3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3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3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36"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37"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3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3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4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4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4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4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4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4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46"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47"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4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4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5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5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5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5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5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5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56"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57"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5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5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6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6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6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6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6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6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66"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67"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68"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69"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70"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71"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72"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73"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74"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75"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76"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77"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78"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79"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80"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81"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82"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83"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84"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85"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86"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87"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88"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89"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90"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91"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92"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93"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94"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95"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96"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97"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98"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799"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800"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801"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802"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803"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804"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805"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806"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807"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808"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809"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810"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811"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812"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813"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1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1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1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1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1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1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2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2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22"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23"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2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2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2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2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2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2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3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3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32"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33"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3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3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3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3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3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3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4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4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42"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43"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4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4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4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4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4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4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5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5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52"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53"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54"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55"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56"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57"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58"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59"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60"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61"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6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6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6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6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6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6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6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6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70"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71"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7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7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7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7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7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7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7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7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80"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81"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8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8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8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8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8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8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8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8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90"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91"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9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9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9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9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9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9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9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89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900"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901"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902"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903"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904"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905" name="AutoShape 59"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906" name="AutoShape 61"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907" name="AutoShape 52"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908" name="AutoShape 54"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1065</xdr:row>
      <xdr:rowOff>0</xdr:rowOff>
    </xdr:from>
    <xdr:to>
      <xdr:col>3</xdr:col>
      <xdr:colOff>295275</xdr:colOff>
      <xdr:row>1065</xdr:row>
      <xdr:rowOff>28575</xdr:rowOff>
    </xdr:to>
    <xdr:sp macro="" textlink="">
      <xdr:nvSpPr>
        <xdr:cNvPr id="6018909" name="AutoShape 56" descr="times"/>
        <xdr:cNvSpPr>
          <a:spLocks noChangeAspect="1" noChangeArrowheads="1"/>
        </xdr:cNvSpPr>
      </xdr:nvSpPr>
      <xdr:spPr bwMode="auto">
        <a:xfrm>
          <a:off x="6734175" y="4223670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10"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11"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12"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13"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14"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15"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16"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17"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18"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19"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20"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21"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22"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23"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24"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25"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26"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27"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28"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29"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30"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31"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32"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33"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34"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35"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36"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37"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38"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39"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40"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41"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42"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43"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44"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45"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46"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47"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48"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49"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50"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51"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52"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53"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54"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55"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56"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57"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5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5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6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6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6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6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6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6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66"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67"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6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6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7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7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7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7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7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7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76"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77"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7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7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8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8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8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8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8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8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86"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87"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8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8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9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9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9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9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9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9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96"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97"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98"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8999"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9000"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9001" name="AutoShape 59"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9002" name="AutoShape 61"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9003" name="AutoShape 52"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9004" name="AutoShape 54"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141</xdr:row>
      <xdr:rowOff>0</xdr:rowOff>
    </xdr:from>
    <xdr:to>
      <xdr:col>3</xdr:col>
      <xdr:colOff>295275</xdr:colOff>
      <xdr:row>141</xdr:row>
      <xdr:rowOff>28575</xdr:rowOff>
    </xdr:to>
    <xdr:sp macro="" textlink="">
      <xdr:nvSpPr>
        <xdr:cNvPr id="6019005" name="AutoShape 56" descr="times"/>
        <xdr:cNvSpPr>
          <a:spLocks noChangeAspect="1" noChangeArrowheads="1"/>
        </xdr:cNvSpPr>
      </xdr:nvSpPr>
      <xdr:spPr bwMode="auto">
        <a:xfrm>
          <a:off x="6734175" y="600741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06" name="AutoShape 52"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07" name="AutoShape 54"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08" name="AutoShape 56"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09" name="AutoShape 59"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10" name="AutoShape 61"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11" name="AutoShape 52"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12" name="AutoShape 54"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13" name="AutoShape 56"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14" name="AutoShape 59"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15" name="AutoShape 61"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16"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17"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18"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19"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20"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21"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22"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23"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24"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25"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26"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27"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28"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29"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30"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31"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32"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33"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34"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35"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36" name="AutoShape 52"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37" name="AutoShape 54"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38" name="AutoShape 56"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39" name="AutoShape 59"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40" name="AutoShape 61"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41" name="AutoShape 52"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42" name="AutoShape 54"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43" name="AutoShape 56"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44" name="AutoShape 59"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45" name="AutoShape 61"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46"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47"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48"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49"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50"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51"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52"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53"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54" name="AutoShape 52"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55" name="AutoShape 54"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56" name="AutoShape 56"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57" name="AutoShape 59"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58" name="AutoShape 61"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59" name="AutoShape 52"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60" name="AutoShape 54"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61" name="AutoShape 56"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62" name="AutoShape 59"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63" name="AutoShape 61"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64"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65"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66"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67"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68"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69"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70"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71"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72"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73"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74"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75"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76"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77"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78"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79"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80"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81"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82"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83"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84" name="AutoShape 52"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85" name="AutoShape 54"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86" name="AutoShape 56"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87" name="AutoShape 59"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88" name="AutoShape 61"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89" name="AutoShape 52"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90" name="AutoShape 54"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91" name="AutoShape 56"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92" name="AutoShape 59"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28575</xdr:rowOff>
    </xdr:to>
    <xdr:sp macro="" textlink="">
      <xdr:nvSpPr>
        <xdr:cNvPr id="6019093" name="AutoShape 61" descr="times"/>
        <xdr:cNvSpPr>
          <a:spLocks noChangeAspect="1" noChangeArrowheads="1"/>
        </xdr:cNvSpPr>
      </xdr:nvSpPr>
      <xdr:spPr bwMode="auto">
        <a:xfrm>
          <a:off x="6734175" y="4929378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94"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95"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96"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97" name="AutoShape 59"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98" name="AutoShape 61"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099" name="AutoShape 52"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100" name="AutoShape 54"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1234</xdr:row>
      <xdr:rowOff>0</xdr:rowOff>
    </xdr:from>
    <xdr:to>
      <xdr:col>3</xdr:col>
      <xdr:colOff>295275</xdr:colOff>
      <xdr:row>1234</xdr:row>
      <xdr:rowOff>66675</xdr:rowOff>
    </xdr:to>
    <xdr:sp macro="" textlink="">
      <xdr:nvSpPr>
        <xdr:cNvPr id="6019101" name="AutoShape 56" descr="times"/>
        <xdr:cNvSpPr>
          <a:spLocks noChangeAspect="1" noChangeArrowheads="1"/>
        </xdr:cNvSpPr>
      </xdr:nvSpPr>
      <xdr:spPr bwMode="auto">
        <a:xfrm>
          <a:off x="6734175" y="4929378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02"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03"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04"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05"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06"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07"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08"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09"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10"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11"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12"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13"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14"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15"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16"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17"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18"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19"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20"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21"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22"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23"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24"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25"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26"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27"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28"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29"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30"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31"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32"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33"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34"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35"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36"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37"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38"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39"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40"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41"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42"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43"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44"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45"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46"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47"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48"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49"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50"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51"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52"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53"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54"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55"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56"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57"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58"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59"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60"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61"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62"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63"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64"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65"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66"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67"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68"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69"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70"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71"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72"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73"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74"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75"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76"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77"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78"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79"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80"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81"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82"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83"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84"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85"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86"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87"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88"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89"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90"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91"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92"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93"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94"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95"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96"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197"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98"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199"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00"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01"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02"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03"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04"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05"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06"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07"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08"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09"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10"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11"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12"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13"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14"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15"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16"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17"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18"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19"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20"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21"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22"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23"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24"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25"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26"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27"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28"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29"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30"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31"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32"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33"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34"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35"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36"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37"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38"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39"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40"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41"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42"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43"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44"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45"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46"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47"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48"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49"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50"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51"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52"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53"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54"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55"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56"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57"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58"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59"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60"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61"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62"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63"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64"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65"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66"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67"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68"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69"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70"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71"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72"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73"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74"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75"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76"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77"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78"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79"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80"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81"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82"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83"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84"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285"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86"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87"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88"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89"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90"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91"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92"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293"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294"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295"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296"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297"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298"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299"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00"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01"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02"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03"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04"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05"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06"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07"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08"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09"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10"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11"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12"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13"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14"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15"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16"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17"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18"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19"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20"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21"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22"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23"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24"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25"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26"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27"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28"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29"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30"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31"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32"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33"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34"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35"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36"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37"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38"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39"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40"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41"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42"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43"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44"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45"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46"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47"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48"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49"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50"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51"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52"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53"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54"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55"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56"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57"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58"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59"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60"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61"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62"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63"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64"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65"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66"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67"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68"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69"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70"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71"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72"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73"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74"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75"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76"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77"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78"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79"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80"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381"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82"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83"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84"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85"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86"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87"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88"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389"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390"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391"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392"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393"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394"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395"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396"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397"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398"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399"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00"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01"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02"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03"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04"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05"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06"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07"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08"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09"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10"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11"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12"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13"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14"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15"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16"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17"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18"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19"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20"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21"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22"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23"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24"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25"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26"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27"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28"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29"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30"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31"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32"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33"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34"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35"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36"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37"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38"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39"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40"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41"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42"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43"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44"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45"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46"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47"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48"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49"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50"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51"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52"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53"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54"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55"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56"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57"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58"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59"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60"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61"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62"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63"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64"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65"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66"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67"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68"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69"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70"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71"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72"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73" name="AutoShape 52"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74" name="AutoShape 54"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75" name="AutoShape 56"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76" name="AutoShape 59"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38100</xdr:rowOff>
    </xdr:to>
    <xdr:sp macro="" textlink="">
      <xdr:nvSpPr>
        <xdr:cNvPr id="6019477" name="AutoShape 61" descr="times"/>
        <xdr:cNvSpPr>
          <a:spLocks noChangeAspect="1" noChangeArrowheads="1"/>
        </xdr:cNvSpPr>
      </xdr:nvSpPr>
      <xdr:spPr bwMode="auto">
        <a:xfrm>
          <a:off x="6734175" y="5107019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78"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79"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80"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81" name="AutoShape 59"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82" name="AutoShape 61"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83" name="AutoShape 52"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84" name="AutoShape 54"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1291</xdr:row>
      <xdr:rowOff>0</xdr:rowOff>
    </xdr:from>
    <xdr:to>
      <xdr:col>3</xdr:col>
      <xdr:colOff>295275</xdr:colOff>
      <xdr:row>1291</xdr:row>
      <xdr:rowOff>76200</xdr:rowOff>
    </xdr:to>
    <xdr:sp macro="" textlink="">
      <xdr:nvSpPr>
        <xdr:cNvPr id="6019485" name="AutoShape 56" descr="times"/>
        <xdr:cNvSpPr>
          <a:spLocks noChangeAspect="1" noChangeArrowheads="1"/>
        </xdr:cNvSpPr>
      </xdr:nvSpPr>
      <xdr:spPr bwMode="auto">
        <a:xfrm>
          <a:off x="6734175" y="510701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486"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487"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488"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489"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490"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491"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492"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493"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494"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495"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496"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497"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498"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499"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00"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01"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02"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03"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04"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05"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06"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07"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08"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09"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10"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11"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12"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13"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14"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15"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16"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17"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18"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19"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20"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21"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22"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23"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24"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25"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26"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27"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28"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29"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30"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31"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32"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33"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34"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35"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36"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37"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38"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39"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40"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41"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42"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43"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44"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45"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46"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47"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48"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49"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50"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51"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52"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53"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54"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55"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56"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57"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58"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59"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60"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61"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62"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63"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64"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65"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66"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67"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68"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69" name="AutoShape 52"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70" name="AutoShape 54"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71" name="AutoShape 56"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72" name="AutoShape 59"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38100</xdr:rowOff>
    </xdr:to>
    <xdr:sp macro="" textlink="">
      <xdr:nvSpPr>
        <xdr:cNvPr id="6019573" name="AutoShape 61" descr="times"/>
        <xdr:cNvSpPr>
          <a:spLocks noChangeAspect="1" noChangeArrowheads="1"/>
        </xdr:cNvSpPr>
      </xdr:nvSpPr>
      <xdr:spPr bwMode="auto">
        <a:xfrm>
          <a:off x="6734175" y="788193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74"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75"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76"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77" name="AutoShape 59"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78" name="AutoShape 61"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79" name="AutoShape 52"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80" name="AutoShape 54"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196</xdr:row>
      <xdr:rowOff>0</xdr:rowOff>
    </xdr:from>
    <xdr:to>
      <xdr:col>3</xdr:col>
      <xdr:colOff>295275</xdr:colOff>
      <xdr:row>196</xdr:row>
      <xdr:rowOff>66675</xdr:rowOff>
    </xdr:to>
    <xdr:sp macro="" textlink="">
      <xdr:nvSpPr>
        <xdr:cNvPr id="6019581" name="AutoShape 56" descr="times"/>
        <xdr:cNvSpPr>
          <a:spLocks noChangeAspect="1" noChangeArrowheads="1"/>
        </xdr:cNvSpPr>
      </xdr:nvSpPr>
      <xdr:spPr bwMode="auto">
        <a:xfrm>
          <a:off x="6734175" y="78819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582" name="AutoShape 52"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583" name="AutoShape 54"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584" name="AutoShape 56"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585" name="AutoShape 59"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586" name="AutoShape 61"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587" name="AutoShape 52"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588" name="AutoShape 54"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589" name="AutoShape 56"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590" name="AutoShape 59"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591" name="AutoShape 61"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592"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593"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594"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595"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596"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597"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598"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599"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00"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01"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02"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03"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04"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05"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06"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07"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08"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09"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10"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11"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12" name="AutoShape 52"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13" name="AutoShape 54"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14" name="AutoShape 56"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15" name="AutoShape 59"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16" name="AutoShape 61"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17" name="AutoShape 52"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18" name="AutoShape 54"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19" name="AutoShape 56"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20" name="AutoShape 59"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21" name="AutoShape 61"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22"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23"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24"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25"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26"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27"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28"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29"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30" name="AutoShape 52"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31" name="AutoShape 54"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32" name="AutoShape 56"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33" name="AutoShape 59"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34" name="AutoShape 61"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35" name="AutoShape 52"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36" name="AutoShape 54"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37" name="AutoShape 56"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38" name="AutoShape 59"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39" name="AutoShape 61"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40"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41"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42"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43"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44"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45"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46"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47"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48"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49"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50"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51"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52"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53"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54"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55"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56"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57"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58"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59"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60" name="AutoShape 52"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61" name="AutoShape 54"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62" name="AutoShape 56"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63" name="AutoShape 59"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64" name="AutoShape 61"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65" name="AutoShape 52"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66" name="AutoShape 54"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67" name="AutoShape 56"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68" name="AutoShape 59"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38100</xdr:rowOff>
    </xdr:to>
    <xdr:sp macro="" textlink="">
      <xdr:nvSpPr>
        <xdr:cNvPr id="6019669" name="AutoShape 61" descr="times"/>
        <xdr:cNvSpPr>
          <a:spLocks noChangeAspect="1" noChangeArrowheads="1"/>
        </xdr:cNvSpPr>
      </xdr:nvSpPr>
      <xdr:spPr bwMode="auto">
        <a:xfrm>
          <a:off x="6734175" y="5994273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70"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71"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72"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73" name="AutoShape 59"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74" name="AutoShape 61"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75" name="AutoShape 52"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76" name="AutoShape 54"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1482</xdr:row>
      <xdr:rowOff>0</xdr:rowOff>
    </xdr:from>
    <xdr:to>
      <xdr:col>3</xdr:col>
      <xdr:colOff>295275</xdr:colOff>
      <xdr:row>1482</xdr:row>
      <xdr:rowOff>66675</xdr:rowOff>
    </xdr:to>
    <xdr:sp macro="" textlink="">
      <xdr:nvSpPr>
        <xdr:cNvPr id="6019677" name="AutoShape 56" descr="times"/>
        <xdr:cNvSpPr>
          <a:spLocks noChangeAspect="1" noChangeArrowheads="1"/>
        </xdr:cNvSpPr>
      </xdr:nvSpPr>
      <xdr:spPr bwMode="auto">
        <a:xfrm>
          <a:off x="6734175" y="59942730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1407635</xdr:colOff>
      <xdr:row>2</xdr:row>
      <xdr:rowOff>546735</xdr:rowOff>
    </xdr:from>
    <xdr:to>
      <xdr:col>3</xdr:col>
      <xdr:colOff>1093963</xdr:colOff>
      <xdr:row>2</xdr:row>
      <xdr:rowOff>546735</xdr:rowOff>
    </xdr:to>
    <xdr:cxnSp macro="">
      <xdr:nvCxnSpPr>
        <xdr:cNvPr id="3" name="Straight Connector 5762"/>
        <xdr:cNvCxnSpPr/>
      </xdr:nvCxnSpPr>
      <xdr:spPr>
        <a:xfrm>
          <a:off x="3102343" y="1016800"/>
          <a:ext cx="3075743"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679"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680"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681"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682"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683"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684"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685"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686"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687"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688"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689"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690"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691"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692"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693"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694"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695"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696"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697"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698"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699"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00"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01"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02"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03"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04"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05"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06"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07"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08"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09"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10"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11"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12"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13"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14"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15"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16"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17"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18"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19"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20"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21"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22"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23"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24"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25"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26"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27"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28"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29"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30"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31"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32"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33"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34"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35"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36"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37"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38"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39"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40"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41"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42"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43"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44"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45"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46"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47"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48"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49"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50"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51"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52"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53"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54"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55"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56"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57"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58"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59"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60"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61"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62"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63"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64"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65"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66"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67"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68"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69"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70"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71"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72"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73"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74"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75"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76"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77"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78"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79"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80"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81"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82"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83"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784"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85"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86"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87"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88"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89"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90"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91"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92"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93"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94"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95"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96"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97"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98"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799"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00"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01"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02"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03"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04"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05"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06"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07"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08"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09"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10"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11"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12"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13"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14"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15"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16"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17"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18"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19"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20"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21"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22"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23"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24"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25"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26"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27"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28"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29"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30"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31"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32"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33"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34"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35"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36"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37"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38"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39"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40"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41"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42"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43"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44"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45"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46"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47"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48"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49"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50"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51"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52"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53"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54"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55"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56"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57"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58"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59"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60"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61"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862"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63"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64"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65"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66"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67"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68"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69"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870"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871" name="AutoShape 52"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872" name="AutoShape 54"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873" name="AutoShape 56"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874" name="AutoShape 59"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875" name="AutoShape 61"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876" name="AutoShape 52"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877" name="AutoShape 54"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878" name="AutoShape 56"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879" name="AutoShape 59"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880" name="AutoShape 61"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81"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82"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83"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84"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85"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86"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87"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88"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89"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90"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91"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92"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93"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94"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95"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96"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97"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98"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899"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00"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01" name="AutoShape 52"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02" name="AutoShape 54"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03" name="AutoShape 56"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04" name="AutoShape 59"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05" name="AutoShape 61"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06" name="AutoShape 52"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07" name="AutoShape 54"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08" name="AutoShape 56"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09" name="AutoShape 59"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10" name="AutoShape 61"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11"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12"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13"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14"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15"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16"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17"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18"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19" name="AutoShape 52"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20" name="AutoShape 54"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21" name="AutoShape 56"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22" name="AutoShape 59"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23" name="AutoShape 61"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24" name="AutoShape 52"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25" name="AutoShape 54"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26" name="AutoShape 56"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27" name="AutoShape 59"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28" name="AutoShape 61"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29"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30"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31"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32"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33"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34"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35"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36"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37"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38"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39"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40"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41"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42"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43"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44"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45"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46"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47"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48"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49" name="AutoShape 52"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50" name="AutoShape 54"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51" name="AutoShape 56"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52" name="AutoShape 59"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53" name="AutoShape 61"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54" name="AutoShape 52"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55" name="AutoShape 54"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56" name="AutoShape 56"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57" name="AutoShape 59"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19958" name="AutoShape 61"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59"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60"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61"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62"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63"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64"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65"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19966"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967"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968"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969"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970"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971"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972"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973"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974"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975"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976"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77"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78"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79"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80"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81"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82"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83"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84"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85"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86"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87"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88"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89"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90"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91"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92"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93"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94"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95"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19996"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997"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998"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19999"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00"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01"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02"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03"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04"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05"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06"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07"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08"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09"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10"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11"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12"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13"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14"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15"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16"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17"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18"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19"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20"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21"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22"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23"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24"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25"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26"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27"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28"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29"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30"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31"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32"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33"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34"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35"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36"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37"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38"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39"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40"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41"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42"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43"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44"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45"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46"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47"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48"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49"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50" name="AutoShape 52"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51" name="AutoShape 54"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52" name="AutoShape 56"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53" name="AutoShape 59"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38100</xdr:rowOff>
    </xdr:to>
    <xdr:sp macro="" textlink="">
      <xdr:nvSpPr>
        <xdr:cNvPr id="6020054" name="AutoShape 61" descr="times"/>
        <xdr:cNvSpPr>
          <a:spLocks noChangeAspect="1" noChangeArrowheads="1"/>
        </xdr:cNvSpPr>
      </xdr:nvSpPr>
      <xdr:spPr bwMode="auto">
        <a:xfrm>
          <a:off x="10229850" y="2971800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55"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56"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57"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58" name="AutoShape 59"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59" name="AutoShape 61"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60" name="AutoShape 52"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61" name="AutoShape 54"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8</xdr:col>
      <xdr:colOff>415016</xdr:colOff>
      <xdr:row>715</xdr:row>
      <xdr:rowOff>85725</xdr:rowOff>
    </xdr:to>
    <xdr:sp macro="" textlink="">
      <xdr:nvSpPr>
        <xdr:cNvPr id="6020062" name="AutoShape 56" descr="times"/>
        <xdr:cNvSpPr>
          <a:spLocks noChangeAspect="1" noChangeArrowheads="1"/>
        </xdr:cNvSpPr>
      </xdr:nvSpPr>
      <xdr:spPr bwMode="auto">
        <a:xfrm>
          <a:off x="10229850" y="297180000"/>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063" name="AutoShape 52"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064" name="AutoShape 54"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065" name="AutoShape 56"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066" name="AutoShape 59"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067" name="AutoShape 61"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068" name="AutoShape 52"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069" name="AutoShape 54"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070" name="AutoShape 56"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071" name="AutoShape 59"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072" name="AutoShape 61"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73"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74"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75"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76"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77"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78"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79"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80"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81"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82"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83"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84"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85"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86"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87"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88"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89"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90"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91"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092"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093" name="AutoShape 52"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094" name="AutoShape 54"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095" name="AutoShape 56"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096" name="AutoShape 59"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097" name="AutoShape 61"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098" name="AutoShape 52"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099" name="AutoShape 54"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00" name="AutoShape 56"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01" name="AutoShape 59"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02" name="AutoShape 61"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03"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04"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05"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06"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07"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08"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09"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10"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11" name="AutoShape 52"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12" name="AutoShape 54"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13" name="AutoShape 56"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14" name="AutoShape 59"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15" name="AutoShape 61"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16" name="AutoShape 52"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17" name="AutoShape 54"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18" name="AutoShape 56"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19" name="AutoShape 59"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20" name="AutoShape 61"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21"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22"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23"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24"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25"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26"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27"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28"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29"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30"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31"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32"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33"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34"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35"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36"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37"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38"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39"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40"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41" name="AutoShape 52"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42" name="AutoShape 54"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43" name="AutoShape 56"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44" name="AutoShape 59"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45" name="AutoShape 61"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46" name="AutoShape 52"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47" name="AutoShape 54"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48" name="AutoShape 56"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49" name="AutoShape 59"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47625</xdr:rowOff>
    </xdr:to>
    <xdr:sp macro="" textlink="">
      <xdr:nvSpPr>
        <xdr:cNvPr id="6020150" name="AutoShape 61" descr="times"/>
        <xdr:cNvSpPr>
          <a:spLocks noChangeAspect="1" noChangeArrowheads="1"/>
        </xdr:cNvSpPr>
      </xdr:nvSpPr>
      <xdr:spPr bwMode="auto">
        <a:xfrm>
          <a:off x="10229850" y="248507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51"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52"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53"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54" name="AutoShape 59"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55" name="AutoShape 61"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56" name="AutoShape 52"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57" name="AutoShape 54"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8</xdr:col>
      <xdr:colOff>415016</xdr:colOff>
      <xdr:row>63</xdr:row>
      <xdr:rowOff>66675</xdr:rowOff>
    </xdr:to>
    <xdr:sp macro="" textlink="">
      <xdr:nvSpPr>
        <xdr:cNvPr id="6020158" name="AutoShape 56" descr="times"/>
        <xdr:cNvSpPr>
          <a:spLocks noChangeAspect="1" noChangeArrowheads="1"/>
        </xdr:cNvSpPr>
      </xdr:nvSpPr>
      <xdr:spPr bwMode="auto">
        <a:xfrm>
          <a:off x="10229850" y="248507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59"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60"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61"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62"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63"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64"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65"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66"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67"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68"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69"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70"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71"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72"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73"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74"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75"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76"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77"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78"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79"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80"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81"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82"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83"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84"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85"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86"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87"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88"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89"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90"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91"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92"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93"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94"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95"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96"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97"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98"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199"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00"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01"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02"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03"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04"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05"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06"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07"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08"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09"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10"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11"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12"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13"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14"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15"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16"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17"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18"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19"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20"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21"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22"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23"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24"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25"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26"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27"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28"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29"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30"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31"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32"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33"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34"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35"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36"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37"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38"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39"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40"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41"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42"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43"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44"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45"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46"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47"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48"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49"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50" name="AutoShape 59"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51" name="AutoShape 61"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52" name="AutoShape 52"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53" name="AutoShape 54"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8</xdr:col>
      <xdr:colOff>415016</xdr:colOff>
      <xdr:row>872</xdr:row>
      <xdr:rowOff>28575</xdr:rowOff>
    </xdr:to>
    <xdr:sp macro="" textlink="">
      <xdr:nvSpPr>
        <xdr:cNvPr id="6020254" name="AutoShape 56" descr="times"/>
        <xdr:cNvSpPr>
          <a:spLocks noChangeAspect="1" noChangeArrowheads="1"/>
        </xdr:cNvSpPr>
      </xdr:nvSpPr>
      <xdr:spPr bwMode="auto">
        <a:xfrm>
          <a:off x="10229850" y="3546252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55"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56"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57"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58"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59"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60"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61"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62"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63"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64"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65"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66"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67"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68"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69"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70"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71"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72"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73"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74"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75"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76"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77"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78"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79"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80"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81"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82"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83"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84"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85"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86"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87"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88"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89"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90"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91"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92"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93"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294"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95"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96"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97"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98"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299"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00"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01"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02"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03"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04"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05"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06"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07"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08"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09"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10"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11"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12"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13"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14"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15"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16"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17"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18"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19"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20"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21"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22"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23"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24"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25"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26"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27"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28"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29"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30"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31"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32"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33"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34"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35"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36"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37"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38"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39"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40"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41"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42"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43"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44"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45"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46"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47"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48"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49"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50"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51"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52"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53"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54"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55"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56"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57"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58"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59"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60"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61"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62"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63"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64"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65"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66"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67"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68"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69"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70"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71"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72"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73"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74"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75"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76"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77"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78"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79"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80"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81"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82"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83"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84"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85"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86"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87"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88"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89"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90"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91"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92"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93"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94"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95"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96"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97"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398"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399"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00"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01"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02"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03"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04"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05"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06"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07"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08"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09"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10"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11"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12"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13"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14"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15"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16"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17"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18"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19"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20"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21"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22"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23"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24"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25"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26"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27"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28"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29"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30"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31"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32"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33"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34"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35"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36"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37"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438"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39"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40"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41"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42"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43"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44"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45"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446"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47"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48"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49"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50"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51"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52"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53"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54"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55"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56"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57"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58"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59"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60"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61"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62"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63"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64"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65"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66"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67"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68"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69"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70"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71"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72"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73"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74"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75"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76"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77"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78"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79"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80"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81"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82"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83"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84"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85"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86"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87"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88"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89"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90"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91"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92"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93"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494"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95"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96"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97"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98"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499"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500"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501"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502"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503"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504"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05"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06"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07"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08"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09"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10"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11"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12"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13"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14"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15"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16"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17"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18"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19"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20"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21"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22"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23"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24"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525"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526"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527"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528"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529"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530"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531"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532"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533"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534"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35"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36"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37"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38"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39"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40"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41"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542"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43"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44"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45"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46"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47"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48"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49"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50"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51"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52"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53"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54"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55"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56"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57"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58"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59"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60"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61"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62"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63"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64"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65"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66"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67"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68"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69"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70"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71"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72"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73"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74"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75"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76"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77"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78"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79"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80"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81"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82"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83"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84"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85"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86"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87"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88"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89"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590"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91"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92"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93"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94"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95"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96"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97"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98"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599"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600"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01"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02"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03"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04"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05"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06"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07"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08"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09"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10"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11"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12"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13"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14"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15"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16"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17"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18"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19"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20"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621"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622"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623"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624"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625"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626"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627"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628"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629"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630"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31"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32"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33"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34"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35"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36"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37"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638"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39"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40"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41"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42"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43"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44"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45"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46"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47"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48"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49"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50"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51"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52"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53"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54"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55"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56"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57"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58"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59"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60"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61"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62"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63"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64"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65"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66"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67"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68"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69"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70"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71"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72"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73"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74"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75"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76"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77"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78"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79"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80"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81"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82"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83"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84"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85"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86"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87"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88"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89"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90"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91"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92"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93"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94"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95"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696"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97"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98"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699"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00"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01"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02"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03"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04"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05"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06"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07"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08"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09"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10"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11"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12"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13"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14"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15"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16"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717"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718"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719"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720"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721"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722"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723"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724"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725"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0726"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27"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28"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29"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30"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31"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32"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33"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0734"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35" name="AutoShape 52"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36" name="AutoShape 54"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37" name="AutoShape 56"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38" name="AutoShape 59"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39" name="AutoShape 61"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40" name="AutoShape 52"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41" name="AutoShape 54"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42" name="AutoShape 56"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43" name="AutoShape 59"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44" name="AutoShape 61"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45"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46"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47"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48"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49"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50"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51"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52"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53"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54"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55"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56"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57"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58"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59"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60"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61"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62"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63"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64"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65" name="AutoShape 52"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66" name="AutoShape 54"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67" name="AutoShape 56"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68" name="AutoShape 59"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69" name="AutoShape 61"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70" name="AutoShape 52"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71" name="AutoShape 54"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72" name="AutoShape 56"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73" name="AutoShape 59"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74" name="AutoShape 61"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75"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76"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77"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78"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79"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80"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81"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82"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83" name="AutoShape 52"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84" name="AutoShape 54"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85" name="AutoShape 56"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86" name="AutoShape 59"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87" name="AutoShape 61"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88" name="AutoShape 52"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89" name="AutoShape 54"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90" name="AutoShape 56"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91" name="AutoShape 59"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792" name="AutoShape 61"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93"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94"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95"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96"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97"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98"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799"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00"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01"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02"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03"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04"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05"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06"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07"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08"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09"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10"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11"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12"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813" name="AutoShape 52"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814" name="AutoShape 54"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815" name="AutoShape 56"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816" name="AutoShape 59"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817" name="AutoShape 61"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818" name="AutoShape 52"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819" name="AutoShape 54"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820" name="AutoShape 56"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821" name="AutoShape 59"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0822" name="AutoShape 61"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23"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24"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25"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26"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27"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28"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29"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0830"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31"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32"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33"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34"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35"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36"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37"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38"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39"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40"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41"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42"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43"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44"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45"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46"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47"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48"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49"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50"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51"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52"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53"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54"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55"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56"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57"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58"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59"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60"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61"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62"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63"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64"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65"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66"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67"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68"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69"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70"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71"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72"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73"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74"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75"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76"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77"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78"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79"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80"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81"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82"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83"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84"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85"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86"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87"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888"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89"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90"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91"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92"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93"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94"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95"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96"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97"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98"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899"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00"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01"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02"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03"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04"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05"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06"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07"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08"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09"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10"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11"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12"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13"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14"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15"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16"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17"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18"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19"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20"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21"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22"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23"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24"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25"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26"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27"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28"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29"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30"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31"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32"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33"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34"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35"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36"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37"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38"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39"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40"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41"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42"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43"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44"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45"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46"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47"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48"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49"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50"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51"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52"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53"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54"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55"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56"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57"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58"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59"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60"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61"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62"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63"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64"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65"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66"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67"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68"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69"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70"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71"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72"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73"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74"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75"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76"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77"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78"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79"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80"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81"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82"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83"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0984"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85"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86"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87"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88"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89"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90"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91"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92"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93"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94"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95"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96"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97"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98"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0999"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000"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001"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002"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003"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004"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005"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006"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007"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008"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009"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010"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011"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012"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013"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014"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015"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016"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017"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018"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019"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020"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021"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022"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23"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24"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25"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26"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27"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28"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29"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30"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31"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32"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33"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34"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35"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36"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37"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38"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39"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40"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41"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42"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43"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44"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45"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46"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47"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48"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49"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50"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51"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52"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53"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54"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55"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56"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57"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58"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59"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60"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61"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62"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63"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64"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65"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66"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67"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68"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69"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70"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71"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72"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73"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74"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75"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76"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77"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78"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79"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080"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81"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82"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83"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84"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85"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86"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87"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88"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89"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90"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91"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92"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93"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94"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95"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96"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97"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98"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099"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100"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101"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102"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103"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104"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105"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106"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107"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108"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109"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110"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111"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112"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113"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114"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115"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116"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117"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118"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19"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20"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21"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22"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23"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24"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25"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26"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27"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28"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29"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30"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31"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32"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33"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34"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35"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36"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37"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38"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39"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40"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41"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42"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43"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44"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45"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46"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47"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48"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49"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50"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51"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52"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53"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54"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55"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56"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57"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58"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59"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60"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61"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62"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63"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64"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65"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66"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67"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68"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69"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70"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71"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72"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73"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74"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75"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76"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77"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78"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79"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80"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81"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82"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83"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84"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85"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86"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87"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88"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89"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90"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91"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92"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93"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94"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95"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196"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97"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98"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199"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200"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201"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202" name="AutoShape 52"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203" name="AutoShape 54"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204" name="AutoShape 56"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205" name="AutoShape 59"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28575</xdr:rowOff>
    </xdr:to>
    <xdr:sp macro="" textlink="">
      <xdr:nvSpPr>
        <xdr:cNvPr id="6021206" name="AutoShape 61" descr="times"/>
        <xdr:cNvSpPr>
          <a:spLocks noChangeAspect="1" noChangeArrowheads="1"/>
        </xdr:cNvSpPr>
      </xdr:nvSpPr>
      <xdr:spPr bwMode="auto">
        <a:xfrm>
          <a:off x="10229850" y="3552158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207"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208"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209"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210" name="AutoShape 59"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211" name="AutoShape 61"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212" name="AutoShape 52"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213" name="AutoShape 54"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8</xdr:col>
      <xdr:colOff>415016</xdr:colOff>
      <xdr:row>874</xdr:row>
      <xdr:rowOff>66675</xdr:rowOff>
    </xdr:to>
    <xdr:sp macro="" textlink="">
      <xdr:nvSpPr>
        <xdr:cNvPr id="6021214" name="AutoShape 56" descr="times"/>
        <xdr:cNvSpPr>
          <a:spLocks noChangeAspect="1" noChangeArrowheads="1"/>
        </xdr:cNvSpPr>
      </xdr:nvSpPr>
      <xdr:spPr bwMode="auto">
        <a:xfrm>
          <a:off x="10229850" y="3552158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15"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16"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17"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18"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19"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20"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21"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22"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23"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24"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25"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26"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27"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28"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29"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30"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31"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32"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33"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34"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35"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36"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37"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38"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39"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40"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41"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42"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43"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44"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45"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46"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47"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48"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49"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50"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51"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52"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53"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54"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55"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56"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57"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58"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59"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60"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61"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62"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63"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64"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65"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66"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67"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68"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69"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70"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71"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72"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73"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74"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75"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76"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77"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78"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79"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80"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81"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82"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83"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84"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85"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86"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87"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88"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89"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90"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91"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292"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93"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94"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95"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96"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97"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98" name="AutoShape 52"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299" name="AutoShape 54"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300" name="AutoShape 56"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301" name="AutoShape 59"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38100</xdr:rowOff>
    </xdr:to>
    <xdr:sp macro="" textlink="">
      <xdr:nvSpPr>
        <xdr:cNvPr id="6021302" name="AutoShape 61" descr="times"/>
        <xdr:cNvSpPr>
          <a:spLocks noChangeAspect="1" noChangeArrowheads="1"/>
        </xdr:cNvSpPr>
      </xdr:nvSpPr>
      <xdr:spPr bwMode="auto">
        <a:xfrm>
          <a:off x="10229850" y="468915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303"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304"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305"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306" name="AutoShape 59"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307" name="AutoShape 61"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308" name="AutoShape 52"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309" name="AutoShape 54"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8</xdr:col>
      <xdr:colOff>415016</xdr:colOff>
      <xdr:row>106</xdr:row>
      <xdr:rowOff>85725</xdr:rowOff>
    </xdr:to>
    <xdr:sp macro="" textlink="">
      <xdr:nvSpPr>
        <xdr:cNvPr id="6021310" name="AutoShape 56" descr="times"/>
        <xdr:cNvSpPr>
          <a:spLocks noChangeAspect="1" noChangeArrowheads="1"/>
        </xdr:cNvSpPr>
      </xdr:nvSpPr>
      <xdr:spPr bwMode="auto">
        <a:xfrm>
          <a:off x="10229850" y="46891575"/>
          <a:ext cx="22764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11" name="AutoShape 52"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12" name="AutoShape 54"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13" name="AutoShape 56"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14" name="AutoShape 59"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15" name="AutoShape 61"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16" name="AutoShape 52"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17" name="AutoShape 54"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18" name="AutoShape 56"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19" name="AutoShape 59"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20" name="AutoShape 61"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21"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22"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23"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24"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25"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26"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27"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28"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29"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30"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31"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32"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33"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34"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35"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36"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37"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38"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39"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40"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41" name="AutoShape 52"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42" name="AutoShape 54"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43" name="AutoShape 56"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44" name="AutoShape 59"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45" name="AutoShape 61"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46" name="AutoShape 52"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47" name="AutoShape 54"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48" name="AutoShape 56"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49" name="AutoShape 59"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50" name="AutoShape 61"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51"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52"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53"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54"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55"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56"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57"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58"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59" name="AutoShape 52"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60" name="AutoShape 54"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61" name="AutoShape 56"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62" name="AutoShape 59"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63" name="AutoShape 61"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64" name="AutoShape 52"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65" name="AutoShape 54"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66" name="AutoShape 56"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67" name="AutoShape 59"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68" name="AutoShape 61"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69"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70"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71"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72"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73"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74"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75"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76"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77"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78"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79"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80"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81"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82"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83"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84"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85"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86"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87"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88"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89" name="AutoShape 52"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90" name="AutoShape 54"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91" name="AutoShape 56"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92" name="AutoShape 59"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93" name="AutoShape 61"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94" name="AutoShape 52"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95" name="AutoShape 54"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96" name="AutoShape 56"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97" name="AutoShape 59"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28575</xdr:rowOff>
    </xdr:to>
    <xdr:sp macro="" textlink="">
      <xdr:nvSpPr>
        <xdr:cNvPr id="6021398" name="AutoShape 61" descr="times"/>
        <xdr:cNvSpPr>
          <a:spLocks noChangeAspect="1" noChangeArrowheads="1"/>
        </xdr:cNvSpPr>
      </xdr:nvSpPr>
      <xdr:spPr bwMode="auto">
        <a:xfrm>
          <a:off x="10229850" y="4124801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399"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400"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401"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402" name="AutoShape 59"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403" name="AutoShape 61"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404" name="AutoShape 52"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405" name="AutoShape 54"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8</xdr:col>
      <xdr:colOff>415016</xdr:colOff>
      <xdr:row>1033</xdr:row>
      <xdr:rowOff>66675</xdr:rowOff>
    </xdr:to>
    <xdr:sp macro="" textlink="">
      <xdr:nvSpPr>
        <xdr:cNvPr id="6021406" name="AutoShape 56" descr="times"/>
        <xdr:cNvSpPr>
          <a:spLocks noChangeAspect="1" noChangeArrowheads="1"/>
        </xdr:cNvSpPr>
      </xdr:nvSpPr>
      <xdr:spPr bwMode="auto">
        <a:xfrm>
          <a:off x="10229850" y="41248012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07"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08"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09"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10"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11"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12"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13"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14"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15"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16"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17"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18"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19"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20"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21"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22"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23"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24"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25"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26"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27"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28"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29"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30"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31"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32"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33"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34"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35"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36"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37"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38"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39"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40"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41"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42"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43"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44"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45"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46"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47"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48"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49"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50"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51"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52"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53"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54"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55"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56"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57"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58"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59"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60"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61"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62"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63"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64"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65"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66"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67"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68"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69"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70"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71"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72"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73"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74"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75"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76"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77"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78"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79"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80"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81"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82"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83"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84"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85"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86"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87"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88"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89"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90"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91"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92"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93"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94"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95"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96"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97"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98"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499"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00"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01"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02"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03"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04"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05"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06"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07"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08"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09"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10"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11"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12"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13"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14"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15"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16"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17"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18"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19"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20"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21"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22"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23"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24"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25"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26"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27"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28"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29"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30"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31"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32"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33"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34"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35"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36"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37"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38"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39"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40"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41"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42"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43"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44"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45"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46"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47"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48"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49"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50"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51"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52"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53"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54"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55"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56"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57"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58"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59"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60"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61"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62"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63"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64"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65"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66"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67"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68"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69"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70"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71"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72"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73"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74"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75"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76"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77"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78"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79"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80"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81"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82"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83"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84"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85"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86"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87"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88"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89"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90"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91"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92"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93"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94"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95"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96"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97"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598"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599"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00"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01"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02"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03"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04"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05"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06"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07"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08"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09"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10"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11"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12"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13"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14"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15"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16"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17"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18"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19"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20"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21"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22"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23"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24"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25"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26"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27"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28"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29"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30"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31"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32"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33"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34"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35"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36"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37"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38"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39"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40"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41"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42"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43"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44"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45"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46"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47"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48"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49"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50"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51"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52"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53"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54"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55"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56"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57"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58"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59"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60"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61"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62"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63"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64"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65"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66"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67"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68"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69"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70"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71"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72"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73"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74"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75"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76"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77"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78"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79"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80"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81"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82"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83"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84"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85"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86"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87"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88"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89"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90"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91"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92"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93"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694"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695"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696"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697"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698"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699"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00"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01"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02"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03"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04"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05"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06"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07"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08"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09"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10"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11"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12"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13"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14"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15"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16"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17"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18"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19"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20"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21"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22"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23"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24"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25"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26"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27"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28"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29"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30"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31"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32"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33"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34"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35"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36"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37"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38"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39"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40"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41"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42"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43"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44"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45"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46"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47"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48"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49"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50"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51"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52"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53"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54"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55"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56"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57"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58"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59"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60"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61"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62"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63"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64"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65"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66"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67"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68"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69"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70"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71"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72"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73"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74"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75"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76"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77"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78"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79"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80"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81"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82"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83"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84"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85"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86" name="AutoShape 59"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87" name="AutoShape 61"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88" name="AutoShape 52"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89" name="AutoShape 54"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8</xdr:col>
      <xdr:colOff>415016</xdr:colOff>
      <xdr:row>1065</xdr:row>
      <xdr:rowOff>28575</xdr:rowOff>
    </xdr:to>
    <xdr:sp macro="" textlink="">
      <xdr:nvSpPr>
        <xdr:cNvPr id="6021790" name="AutoShape 56" descr="times"/>
        <xdr:cNvSpPr>
          <a:spLocks noChangeAspect="1" noChangeArrowheads="1"/>
        </xdr:cNvSpPr>
      </xdr:nvSpPr>
      <xdr:spPr bwMode="auto">
        <a:xfrm>
          <a:off x="10229850" y="4223670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791"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792"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793"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794"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795"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796"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797"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798"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799"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00"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01"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02"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03"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04"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05"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06"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07"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08"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09"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10"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11"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12"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13"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14"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15"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16"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17"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18"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19"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20"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21"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22"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23"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24"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25"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26"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27"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28"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29"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30"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31"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32"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33"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34"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35"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36"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37"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38"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39"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40"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41"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42"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43"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44"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45"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46"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47"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48"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49"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50"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51"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52"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53"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54"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55"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56"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57"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58"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59"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60"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61"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62"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63"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64"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65"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66"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67"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68"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69"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70"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71"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72"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73"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74"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75"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76"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77"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78"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79"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80"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81"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82" name="AutoShape 59"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83" name="AutoShape 61"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84" name="AutoShape 52"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85" name="AutoShape 54"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8</xdr:col>
      <xdr:colOff>415016</xdr:colOff>
      <xdr:row>141</xdr:row>
      <xdr:rowOff>28575</xdr:rowOff>
    </xdr:to>
    <xdr:sp macro="" textlink="">
      <xdr:nvSpPr>
        <xdr:cNvPr id="6021886" name="AutoShape 56" descr="times"/>
        <xdr:cNvSpPr>
          <a:spLocks noChangeAspect="1" noChangeArrowheads="1"/>
        </xdr:cNvSpPr>
      </xdr:nvSpPr>
      <xdr:spPr bwMode="auto">
        <a:xfrm>
          <a:off x="10229850" y="6007417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887" name="AutoShape 52"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888" name="AutoShape 54"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889" name="AutoShape 56"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890" name="AutoShape 59"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891" name="AutoShape 61"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892" name="AutoShape 52"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893" name="AutoShape 54"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894" name="AutoShape 56"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895" name="AutoShape 59"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896" name="AutoShape 61"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897" name="AutoShape 52"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898" name="AutoShape 54"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899" name="AutoShape 56"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00" name="AutoShape 59"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01" name="AutoShape 61"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02" name="AutoShape 52"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03" name="AutoShape 54"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04" name="AutoShape 56"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05" name="AutoShape 59"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06" name="AutoShape 61"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07" name="AutoShape 52"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08" name="AutoShape 54"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09" name="AutoShape 56"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10" name="AutoShape 59"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11" name="AutoShape 61"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12" name="AutoShape 52"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13" name="AutoShape 54"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14" name="AutoShape 56"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15" name="AutoShape 59"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16" name="AutoShape 61"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17" name="AutoShape 52"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18" name="AutoShape 54"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19" name="AutoShape 56"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20" name="AutoShape 59"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21" name="AutoShape 61"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22" name="AutoShape 52"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23" name="AutoShape 54"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24" name="AutoShape 56"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25" name="AutoShape 59"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26" name="AutoShape 61"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27" name="AutoShape 52"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28" name="AutoShape 54"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29" name="AutoShape 56"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30" name="AutoShape 59"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31" name="AutoShape 61"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32" name="AutoShape 52"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33" name="AutoShape 54"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34" name="AutoShape 56"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35" name="AutoShape 52"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36" name="AutoShape 54"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37" name="AutoShape 56"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38" name="AutoShape 59"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39" name="AutoShape 61"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40" name="AutoShape 52"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41" name="AutoShape 54"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42" name="AutoShape 56"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43" name="AutoShape 59"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44" name="AutoShape 61"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45" name="AutoShape 52"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46" name="AutoShape 54"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47" name="AutoShape 56"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48" name="AutoShape 59"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49" name="AutoShape 61"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50" name="AutoShape 52"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51" name="AutoShape 54"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52" name="AutoShape 56"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53" name="AutoShape 59"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54" name="AutoShape 61"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55" name="AutoShape 52"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56" name="AutoShape 54"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57" name="AutoShape 56"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58" name="AutoShape 59"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59" name="AutoShape 61"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60" name="AutoShape 52"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61" name="AutoShape 54"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62" name="AutoShape 56"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63" name="AutoShape 59"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64" name="AutoShape 61"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65" name="AutoShape 52"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66" name="AutoShape 54"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67" name="AutoShape 56"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68" name="AutoShape 59"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69" name="AutoShape 61"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70" name="AutoShape 52"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71" name="AutoShape 54"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72" name="AutoShape 56"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73" name="AutoShape 59"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28575</xdr:rowOff>
    </xdr:to>
    <xdr:sp macro="" textlink="">
      <xdr:nvSpPr>
        <xdr:cNvPr id="6021974" name="AutoShape 61" descr="times"/>
        <xdr:cNvSpPr>
          <a:spLocks noChangeAspect="1" noChangeArrowheads="1"/>
        </xdr:cNvSpPr>
      </xdr:nvSpPr>
      <xdr:spPr bwMode="auto">
        <a:xfrm>
          <a:off x="10229850" y="492937800"/>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75" name="AutoShape 52"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76" name="AutoShape 54"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77" name="AutoShape 56"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78" name="AutoShape 59"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79" name="AutoShape 61"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80" name="AutoShape 52"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81" name="AutoShape 54"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8</xdr:col>
      <xdr:colOff>415016</xdr:colOff>
      <xdr:row>1234</xdr:row>
      <xdr:rowOff>66675</xdr:rowOff>
    </xdr:to>
    <xdr:sp macro="" textlink="">
      <xdr:nvSpPr>
        <xdr:cNvPr id="6021982" name="AutoShape 56" descr="times"/>
        <xdr:cNvSpPr>
          <a:spLocks noChangeAspect="1" noChangeArrowheads="1"/>
        </xdr:cNvSpPr>
      </xdr:nvSpPr>
      <xdr:spPr bwMode="auto">
        <a:xfrm>
          <a:off x="10229850" y="4929378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1983"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1984"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1985"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1986"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1987"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1988"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1989"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1990"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1991"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1992"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1993"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1994"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1995"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1996"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1997"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1998"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1999"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00"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01"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02"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03"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04"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05"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06"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07"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08"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09"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10"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11"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12"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13"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14"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15"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16"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17"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18"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19"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20"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21"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22"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23"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24"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25"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26"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27"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28"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29"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30"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31"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32"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33"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34"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35"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36"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37"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38"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39"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40"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41"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42"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43"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44"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45"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46"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47"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48"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49"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50"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51"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52"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53"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54"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55"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56"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57"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58"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59"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60"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61"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62"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63"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64"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65"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66"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67"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68"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69"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70"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71"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72"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73"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74"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75"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76"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77"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78"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79"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80"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81"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82"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83"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84"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85"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86"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87"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088"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89"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90"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91"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92"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93"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94"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95"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96"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97"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98"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099"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00"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01"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02"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03"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04"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05"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06"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07"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08"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09"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10"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11"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12"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13"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14"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15"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16"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17"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18"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19"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20"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21"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22"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23"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24"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25"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26"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27"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28"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29"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30"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31"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32"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33"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34"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35"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36"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37"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38"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39"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40"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41"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42"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43"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44"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45"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46"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47"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48"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49"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50"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51"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52"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53"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54"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55"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56"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57"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58"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59"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60"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61"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62"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63"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64"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65"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166"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67"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68"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69"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70"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71"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72"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73"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174"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175" name="AutoShape 52"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176" name="AutoShape 54"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177" name="AutoShape 56"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178" name="AutoShape 59"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179" name="AutoShape 61"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180" name="AutoShape 52"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181" name="AutoShape 54"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182" name="AutoShape 56"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183" name="AutoShape 59"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184" name="AutoShape 61"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185"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186"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187"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188"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189"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190"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191"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192"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193"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194"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195"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196"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197"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198"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199"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00"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01"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02"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03"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04"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05" name="AutoShape 52"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06" name="AutoShape 54"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07" name="AutoShape 56"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08" name="AutoShape 59"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09" name="AutoShape 61"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10" name="AutoShape 52"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11" name="AutoShape 54"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12" name="AutoShape 56"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13" name="AutoShape 59"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14" name="AutoShape 61"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15"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16"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17"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18"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19"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20"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21"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22"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23" name="AutoShape 52"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24" name="AutoShape 54"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25" name="AutoShape 56"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26" name="AutoShape 59"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27" name="AutoShape 61"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28" name="AutoShape 52"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29" name="AutoShape 54"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30" name="AutoShape 56"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31" name="AutoShape 59"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32" name="AutoShape 61"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33"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34"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35"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36"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37"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38"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39"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40"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41"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42"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43"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44"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45"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46"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47"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48"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49"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50"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51"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52"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53" name="AutoShape 52"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54" name="AutoShape 54"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55" name="AutoShape 56"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56" name="AutoShape 59"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57" name="AutoShape 61"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58" name="AutoShape 52"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59" name="AutoShape 54"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60" name="AutoShape 56"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61" name="AutoShape 59"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262" name="AutoShape 61"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63"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64"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65"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66"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67"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68"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69"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270"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271"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272"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273"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274"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275"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276"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277"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278"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279"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280"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81"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82"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83"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84"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85"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86"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87"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88"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89"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90"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91"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92"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93"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94"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95"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96"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97"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98"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299"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00"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01"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02"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03"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04"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05"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06"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07"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08"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09"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10"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11"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12"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13"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14"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15"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16"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17"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18"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19"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20"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21"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22"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23"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24"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25"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26"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27"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28"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29"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30"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31"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32"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33"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34"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35"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36"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37"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38"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39"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40"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41"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42"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43"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44"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45"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46"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47"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48"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49"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50"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51"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52"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53"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54" name="AutoShape 52"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55" name="AutoShape 54"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56" name="AutoShape 56"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57" name="AutoShape 59"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28575</xdr:rowOff>
    </xdr:to>
    <xdr:sp macro="" textlink="">
      <xdr:nvSpPr>
        <xdr:cNvPr id="6022358" name="AutoShape 61" descr="times"/>
        <xdr:cNvSpPr>
          <a:spLocks noChangeAspect="1" noChangeArrowheads="1"/>
        </xdr:cNvSpPr>
      </xdr:nvSpPr>
      <xdr:spPr bwMode="auto">
        <a:xfrm>
          <a:off x="10229850" y="510701925"/>
          <a:ext cx="22764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59"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60"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61"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62" name="AutoShape 59"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63" name="AutoShape 61"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64" name="AutoShape 52"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65" name="AutoShape 54"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8</xdr:col>
      <xdr:colOff>415016</xdr:colOff>
      <xdr:row>1291</xdr:row>
      <xdr:rowOff>47625</xdr:rowOff>
    </xdr:to>
    <xdr:sp macro="" textlink="">
      <xdr:nvSpPr>
        <xdr:cNvPr id="6022366" name="AutoShape 56" descr="times"/>
        <xdr:cNvSpPr>
          <a:spLocks noChangeAspect="1" noChangeArrowheads="1"/>
        </xdr:cNvSpPr>
      </xdr:nvSpPr>
      <xdr:spPr bwMode="auto">
        <a:xfrm>
          <a:off x="10229850" y="510701925"/>
          <a:ext cx="2276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367" name="AutoShape 52"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368" name="AutoShape 54"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369" name="AutoShape 56"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370" name="AutoShape 59"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371" name="AutoShape 61"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372" name="AutoShape 52"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373" name="AutoShape 54"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374" name="AutoShape 56"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375" name="AutoShape 59"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376" name="AutoShape 61"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77"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78"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79"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80"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81"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82"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83"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84"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85"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86"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87"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88"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89"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90"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91"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92"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93"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94"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95"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396"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397" name="AutoShape 52"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398" name="AutoShape 54"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399" name="AutoShape 56"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00" name="AutoShape 59"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01" name="AutoShape 61"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02" name="AutoShape 52"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03" name="AutoShape 54"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04" name="AutoShape 56"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05" name="AutoShape 59"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06" name="AutoShape 61"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07"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08"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09"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10"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11"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12"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13"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14"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15" name="AutoShape 52"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16" name="AutoShape 54"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17" name="AutoShape 56"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18" name="AutoShape 59"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19" name="AutoShape 61"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20" name="AutoShape 52"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21" name="AutoShape 54"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22" name="AutoShape 56"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23" name="AutoShape 59"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24" name="AutoShape 61"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25"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26"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27"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28"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29"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30"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31"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32"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33"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34"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35"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36"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37"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38"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39"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40"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41"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42"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43"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44"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45" name="AutoShape 52"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46" name="AutoShape 54"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47" name="AutoShape 56"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48" name="AutoShape 59"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49" name="AutoShape 61"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50" name="AutoShape 52"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51" name="AutoShape 54"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52" name="AutoShape 56"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53" name="AutoShape 59"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38100</xdr:rowOff>
    </xdr:to>
    <xdr:sp macro="" textlink="">
      <xdr:nvSpPr>
        <xdr:cNvPr id="6022454" name="AutoShape 61" descr="times"/>
        <xdr:cNvSpPr>
          <a:spLocks noChangeAspect="1" noChangeArrowheads="1"/>
        </xdr:cNvSpPr>
      </xdr:nvSpPr>
      <xdr:spPr bwMode="auto">
        <a:xfrm>
          <a:off x="10229850" y="78819375"/>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55"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56"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57"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58" name="AutoShape 59"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59" name="AutoShape 61"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60" name="AutoShape 52"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61" name="AutoShape 54"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8</xdr:col>
      <xdr:colOff>415016</xdr:colOff>
      <xdr:row>196</xdr:row>
      <xdr:rowOff>66675</xdr:rowOff>
    </xdr:to>
    <xdr:sp macro="" textlink="">
      <xdr:nvSpPr>
        <xdr:cNvPr id="6022462" name="AutoShape 56" descr="times"/>
        <xdr:cNvSpPr>
          <a:spLocks noChangeAspect="1" noChangeArrowheads="1"/>
        </xdr:cNvSpPr>
      </xdr:nvSpPr>
      <xdr:spPr bwMode="auto">
        <a:xfrm>
          <a:off x="10229850" y="78819375"/>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463" name="AutoShape 52"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464" name="AutoShape 54"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465" name="AutoShape 56"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466" name="AutoShape 59"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467" name="AutoShape 61"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468" name="AutoShape 52"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469" name="AutoShape 54"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470" name="AutoShape 56"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471" name="AutoShape 59"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472" name="AutoShape 61"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73" name="AutoShape 52"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74" name="AutoShape 54"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75" name="AutoShape 56"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76" name="AutoShape 59"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77" name="AutoShape 61"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78" name="AutoShape 52"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79" name="AutoShape 54"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80" name="AutoShape 56"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81" name="AutoShape 59"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82" name="AutoShape 61"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83" name="AutoShape 52"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84" name="AutoShape 54"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85" name="AutoShape 56"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86" name="AutoShape 59"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87" name="AutoShape 61"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88" name="AutoShape 52"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89" name="AutoShape 54"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90" name="AutoShape 56"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91" name="AutoShape 59"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492" name="AutoShape 61"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493" name="AutoShape 52"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494" name="AutoShape 54"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495" name="AutoShape 56"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496" name="AutoShape 59"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497" name="AutoShape 61"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498" name="AutoShape 52"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499" name="AutoShape 54"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00" name="AutoShape 56"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01" name="AutoShape 59"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02" name="AutoShape 61"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03" name="AutoShape 52"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04" name="AutoShape 54"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05" name="AutoShape 56"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06" name="AutoShape 59"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07" name="AutoShape 61"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08" name="AutoShape 52"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09" name="AutoShape 54"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10" name="AutoShape 56"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11" name="AutoShape 52"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12" name="AutoShape 54"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13" name="AutoShape 56"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14" name="AutoShape 59"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15" name="AutoShape 61"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16" name="AutoShape 52"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17" name="AutoShape 54"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18" name="AutoShape 56"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19" name="AutoShape 59"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20" name="AutoShape 61"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21" name="AutoShape 52"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22" name="AutoShape 54"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23" name="AutoShape 56"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24" name="AutoShape 59"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25" name="AutoShape 61"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26" name="AutoShape 52"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27" name="AutoShape 54"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28" name="AutoShape 56"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29" name="AutoShape 59"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30" name="AutoShape 61"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31" name="AutoShape 52"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32" name="AutoShape 54"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33" name="AutoShape 56"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34" name="AutoShape 59"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35" name="AutoShape 61"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36" name="AutoShape 52"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37" name="AutoShape 54"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38" name="AutoShape 56"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39" name="AutoShape 59"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40" name="AutoShape 61"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41" name="AutoShape 52"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42" name="AutoShape 54"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43" name="AutoShape 56"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44" name="AutoShape 59"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45" name="AutoShape 61"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46" name="AutoShape 52"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47" name="AutoShape 54"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48" name="AutoShape 56"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49" name="AutoShape 59"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38100</xdr:rowOff>
    </xdr:to>
    <xdr:sp macro="" textlink="">
      <xdr:nvSpPr>
        <xdr:cNvPr id="6022550" name="AutoShape 61" descr="times"/>
        <xdr:cNvSpPr>
          <a:spLocks noChangeAspect="1" noChangeArrowheads="1"/>
        </xdr:cNvSpPr>
      </xdr:nvSpPr>
      <xdr:spPr bwMode="auto">
        <a:xfrm>
          <a:off x="10229850" y="599427300"/>
          <a:ext cx="22764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51" name="AutoShape 52"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52" name="AutoShape 54"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53" name="AutoShape 56"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54" name="AutoShape 59"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55" name="AutoShape 61"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56" name="AutoShape 52"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57" name="AutoShape 54"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8</xdr:col>
      <xdr:colOff>415016</xdr:colOff>
      <xdr:row>1482</xdr:row>
      <xdr:rowOff>66675</xdr:rowOff>
    </xdr:to>
    <xdr:sp macro="" textlink="">
      <xdr:nvSpPr>
        <xdr:cNvPr id="6022558" name="AutoShape 56" descr="times"/>
        <xdr:cNvSpPr>
          <a:spLocks noChangeAspect="1" noChangeArrowheads="1"/>
        </xdr:cNvSpPr>
      </xdr:nvSpPr>
      <xdr:spPr bwMode="auto">
        <a:xfrm>
          <a:off x="10229850" y="599427300"/>
          <a:ext cx="2276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59"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60"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61"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62"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63"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64"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65"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66"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67"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68"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69"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70"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71"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72"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73"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74"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75"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76"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77"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78"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79"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80"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81"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82"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83"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84"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85"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86"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87"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88"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89"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90"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91"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92"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93"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94"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95"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96"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97"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598"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599"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00"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01"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02"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03"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04"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05"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06"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07"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08"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09"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10"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11"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12"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13"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14"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15"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16"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17"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18"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19"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20"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21"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22"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23"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24"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25"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26"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27"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28"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29"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30"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31"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32"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33"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34"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35"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36"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37"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38"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39"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40"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41"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42"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43"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44"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45"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46"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47"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48"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49"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50"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51"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52"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53"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54"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55"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56"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57"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58"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59"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60"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61"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62"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63"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64"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65"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66"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67"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68"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69"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70"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71"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72"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73"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74"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75"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76"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77"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78"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79"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80"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81"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82"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83"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84"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85"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86"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87"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88"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89"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90"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91"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92"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93"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694"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95"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96"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97"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98"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699"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00"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01"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02"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03"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04"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05"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06"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07"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08"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09"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10"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11"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12"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13"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14"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15"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16"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17"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18"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19"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20"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21"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22"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23"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24"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25"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26"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27"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28"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29"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30"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31"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32"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33"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34"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35"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36"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37"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38"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39"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40"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41"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742"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43"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44"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45"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46"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47"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48"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49"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750"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51"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52"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53"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54"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55"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56"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57"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58"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59"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60"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61"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62"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63"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64"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65"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66"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67"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68"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69"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70"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71"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72"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73"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74"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75"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76"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77"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78"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79"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80"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81"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82"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83"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84"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85"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86"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87"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88"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89"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90"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91"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92"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93"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94"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95"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96"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97"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798"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799"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00"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01"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02"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03"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04"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05"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06"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07"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08"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09"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10"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11"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12"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13"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14"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15"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16"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17"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18"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19"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20"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21"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22"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23"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24"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25"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26"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27"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28"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29"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30"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31"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32"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33"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34"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35"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36"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37"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838"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39"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40"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41"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42"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43"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44"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45"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846"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47"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48"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49"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50"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51"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52"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53"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54"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55"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56"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57"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58"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59"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60"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61"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62"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63"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64"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65"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66"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67"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68"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69"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70"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71"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72"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73"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74"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75"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76"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77"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78"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79"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80"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81"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82"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83"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84"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85"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86"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87"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88"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89"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90"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91"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92"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93"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894"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95"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96"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97"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98"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899"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900"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901"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902"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903"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904"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05"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06"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07"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08"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09"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10"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11"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12"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13"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14"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15"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16"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17"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18"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19"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20"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21"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22"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23"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24"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925"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926"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927"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928"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929"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930"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931"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932"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933"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2934"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35"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36"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37"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38"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39"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40"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41"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2942"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43"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44"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45"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46"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47"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48"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49"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50"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51"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52"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53"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54"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55"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56"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57"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58"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59"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60"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61"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62"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63"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64"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65"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66"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67"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68"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69"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70"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71"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72"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73"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74"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75"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76"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77"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78"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79"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80"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81"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82"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83"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84"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85"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86"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87"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88"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89"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2990"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91"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92"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93"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94"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95"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96"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97"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98"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2999"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3000"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01"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02"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03"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04"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05"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06"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07"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08"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09"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10"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11"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12"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13"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14"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15"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16"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17"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18"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19"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20"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3021"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3022"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3023"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3024"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3025"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3026"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3027"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3028"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3029"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3030"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31"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32"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33"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34"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35"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36"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37"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3038"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39"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40"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41"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42"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43"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44"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45"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46"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47"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48"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49"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50"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51"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52"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53"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54"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55"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56"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57"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58"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59"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60"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61"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62"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63"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64"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65"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66"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67"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68"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69"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70"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71"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72"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73"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74"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75"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76"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77"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78"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79"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80"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81"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82"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83"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84"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85"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86"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87"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88"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89"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90"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91"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92"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93"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94"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95"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96"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97"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98"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099"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00"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01"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02"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03"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04"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05"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06"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07"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08"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09"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10"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11"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12"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13"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14"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15"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16"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17"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18"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19"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20"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21"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22"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23"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24"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25"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26"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27"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28"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29"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30"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31"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32"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33"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3134"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35"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36"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37"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38"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39"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40"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41"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42"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43"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44"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45"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46"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47"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48"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49"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50"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51"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52"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53"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54"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55"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56"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57"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58"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59"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60"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61"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62"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63"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64"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65"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66"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67"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68"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69"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70"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71"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72"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73"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74"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75"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76"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77"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78"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79"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80"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81"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82"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83"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84"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85"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86"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87"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88"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89"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90"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91"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192"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93"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94"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95"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96"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97"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98"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199"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00"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01"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02"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03"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04"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05"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06"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07"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08"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09"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10"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11"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12"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13"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14"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15"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16"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17"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18"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19"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20"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21"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22"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23"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24"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25"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26"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27"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28"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29"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30"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31"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32"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33"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34"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35"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36"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37"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38"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39"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40"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4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4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4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4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4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4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4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4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49"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50"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5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5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5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5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5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5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5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5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59"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60"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61"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62"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63"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64"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65"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66"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67"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68"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69"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70"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7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7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7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7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7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7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7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7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79"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80"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81"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82"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83"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84"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85"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86"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87"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288"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8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9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9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9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9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9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9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9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97"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98"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29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30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30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30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30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30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30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30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307"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308"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309"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310"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311"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312"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313"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314"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315"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316"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317"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318"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31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32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32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32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32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32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32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32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27"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28"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29"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30"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31"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32"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33"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34"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35"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36"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37"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38"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39"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40"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41"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42"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43"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44"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45"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46"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47"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48"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49"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50"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51"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52"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53"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54"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55"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56"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57"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58"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59"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60"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61"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62"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63"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64"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65"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66"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67"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68"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69"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70"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71"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72"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73"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74"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75"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76"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77"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78"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79"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80"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81"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82"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83"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384"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85"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86"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87"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88"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89"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90"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91"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92"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93"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94"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95"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96"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97"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98"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399"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400"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401"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402"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403"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404"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405"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406"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407"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408"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409"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410"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411"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412"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413"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414"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415"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416"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417"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418"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419"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420"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421"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422"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23"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24"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25"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26"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27"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28"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29"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30"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31"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32"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33"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34"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35"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36"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37"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38"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39"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40"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41"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42"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43"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44"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45"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46"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47"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48"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49"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50"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51"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52"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53"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54"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55"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56"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57"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58"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59"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60"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61"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62"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63"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64"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65"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66"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67"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68"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69"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70"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71"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72"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73"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74"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75"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76"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77"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78"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79"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480"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8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8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8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8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8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8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8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8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89"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90"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9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9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9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9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9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9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9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9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499"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500"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501"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502"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503"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504"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505"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506"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507"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508"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509"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510"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51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51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51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51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51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51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51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51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19"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20"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21"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22"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23"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24"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25"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26"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27"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28"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29"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30"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31"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32"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33"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34"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35"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36"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37"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38"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39"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40"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41"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42"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43"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44"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45"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46"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47"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48"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49"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50"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51"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52"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53"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54"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55"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56"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57"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58"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59"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60"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61"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62"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63"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64"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65"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66"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67"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68"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69"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70"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71"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72"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73"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74"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75"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76"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77"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78"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79"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80"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81"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82"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83"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84"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85"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86"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87"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88"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89"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90"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91"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92"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93"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94"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95"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596"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97"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98"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599"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600"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601"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602"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603"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604"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605"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606"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607"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608"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609"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610"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611"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612"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613"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614"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15"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16"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17"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18"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19"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20"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21"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22"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23"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24"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25"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26"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27"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28"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29"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30"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31"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32"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33"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34"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35"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36"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37"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38"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39"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40"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41"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42"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43"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44"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45"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46"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47"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48"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49"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50"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51"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52"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53"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54"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55"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56"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57"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58"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59"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60"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61"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62"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63"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64"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65"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66"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67"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68"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69"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70"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71"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72"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73"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74"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75"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76"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77"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78"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79"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80"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81"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82"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83"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84"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85"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86"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87"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88"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89"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90"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91"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692"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93"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94"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95"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96"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97"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98"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699"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700"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701"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3702"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703"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704"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705"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706"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707"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708"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709"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3710"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11"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12"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13"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14"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15"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16"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17"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18"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19"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20"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2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2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2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2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2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2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2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2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29"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30"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3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3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3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3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3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3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3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3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39"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40"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41"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42"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43"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44"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45"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46"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47"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48"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49"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50"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5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5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5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5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5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5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5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5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59"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60"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61"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62"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63"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64"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65"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66"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67"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68"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6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7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7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7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7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7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7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7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77"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78"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7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8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8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8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8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8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8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8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87"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88"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89"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90"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91"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92"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93"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94"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95"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96"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97"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798"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79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0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0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0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0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0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0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0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07"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08"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09"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10"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11"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12"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13"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14"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15"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16"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17"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18"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19"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20"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21"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22"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23"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24"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25"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26"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27"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28"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29"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30"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31"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32"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33"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34"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35"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36"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37"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38"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39"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40"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41"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42"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43"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44"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45"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46"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47"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48"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49"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50"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51"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52"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53"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54"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55"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56"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57"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58"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59"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60"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61"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62"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63"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64"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65"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66"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67"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68"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69"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70"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71"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72"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73"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74"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75"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76"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77"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78"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79"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80"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81"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82"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83"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84"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85"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86"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87"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88"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89"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90"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91"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92"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93"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894"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95"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96"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97"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98"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899"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900"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901"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3902"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03"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04"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05"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06"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07"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08"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09"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10"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11"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12"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13"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14"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15"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16"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17"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18"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19"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20"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21"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22"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23"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24"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25"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26"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27"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28"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29"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30"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31"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32"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33"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34"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35"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36"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37"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38"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39"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40"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41"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42"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43"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44"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45"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46"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47"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48"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49"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50"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51"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52"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53"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54"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55"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56"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57"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58"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59"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60"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61"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62"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63"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64"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65"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66"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67"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68"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69"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70"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71"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72"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73"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74"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75"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76"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77"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78"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79"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80"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81"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82"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83"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84"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85"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86"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87"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88"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89"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3990"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91"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92"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93"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94"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95"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96"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97"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3998"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3999"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00"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01"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02"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03"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04"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05"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06"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07"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08"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0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1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1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1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1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1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1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1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17"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18"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1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2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2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2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2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2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2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2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27"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28"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29"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30"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31"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32"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33"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34"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35"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36"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37"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38"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3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4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4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4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4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4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4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4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47"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48"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49"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50"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51"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52"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53"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54"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55"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56"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57"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58"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59"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60"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61"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62"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63"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64"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65"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66"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67"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68"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69"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70"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71"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72"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73"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74"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75"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76"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77"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78"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79"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80"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81"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82"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83"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84"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85"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4086"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87"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88"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89"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90"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91"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92"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93"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4094"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095"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096"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097"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098"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099"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00"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01"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02"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03"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04"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05"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06"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07"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08"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09"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10"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11"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12"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13"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14"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15"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16"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17"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18"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19"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20"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21"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22"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23"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24"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25"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26"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27"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28"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29"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30"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31"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32"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33"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34"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35"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36"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37"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38"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39"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40"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41"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42"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43"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44"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45"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46"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47"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48"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49"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50"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51"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52"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53"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54"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55"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56"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57"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58"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59"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60"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61"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62"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63"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64"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65"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66"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67"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68"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69"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70"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71"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72"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73"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74"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75"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76"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77"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78"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79"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80"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81"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4182"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83"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84"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85"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86"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87"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88"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89"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4190"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191"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192"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193"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194"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195"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196"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197"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198"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199"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00"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01"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02"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03"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04"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05"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06"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07"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08"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09"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10"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11"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12"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13"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14"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15"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16"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17"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18"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19"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20"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21"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22"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23"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24"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25"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26"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27"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28"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29"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30"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31"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32"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33"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34"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35"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36"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37"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38"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39"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40"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41"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42"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43"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44"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45"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46"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47"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48"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49"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50"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51"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52"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53"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54"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55"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56"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57"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58"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59"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60"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61"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62"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63"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64"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65"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66"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67"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68"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69"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70"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71"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72"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73"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74"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75"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76"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77"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4278"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79"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80"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81"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82"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83"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84"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85"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4286"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287"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288"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289"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290"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291"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292"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293"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294"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295"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296"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297"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298"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299"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00"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01"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02"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03"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04"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05"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06"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07"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08"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09"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10"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11"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12"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13"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14"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15"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16"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17"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18"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19"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20"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21"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22"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23"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24"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25"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26"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27"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28"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29"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30"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31"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32"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33"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34"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3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3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3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3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3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4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4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4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43"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44"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4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4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4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4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4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5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5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5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53"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54"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5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5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5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5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5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6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6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6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63"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64"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6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6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6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6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6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7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7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7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73"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74"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7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7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7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7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7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8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8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8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8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8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8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8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8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8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8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9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91"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92"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9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9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9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9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9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9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39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0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01"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02"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0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0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0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0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0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0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0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1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11"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12"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1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1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1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1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1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1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1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2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21"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22"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2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2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2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2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2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2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2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3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31"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32"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33"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34"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35"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36"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37"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38"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39"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40"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41"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42"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43"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44"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45"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46"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47"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48"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49"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50"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51"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52"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53"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54"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55"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56"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57"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58"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59"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60"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61"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62"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63"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64"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65"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66"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67"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68"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69"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70"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71"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72"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73"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74"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75"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76"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77"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478"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7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8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8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8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8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8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8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8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87"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88"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8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9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9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9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9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9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9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9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97"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98"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49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0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0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0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0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0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0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0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07"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08"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0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1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1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1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1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1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1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1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17"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18"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1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2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2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2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2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2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2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2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27"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28"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29"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30"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31"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32"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33"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34"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35"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36"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37"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38"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39"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40"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41"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42"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43"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44"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45"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46"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47"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48"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49"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50"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51"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52"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53"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54"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55"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56"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57"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58"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59"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60"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61"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62"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63"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64"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65"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66"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67"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68"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69"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70"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71"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72"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73"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574"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7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7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7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7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7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8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8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8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83"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84"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8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8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8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8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8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9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9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9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93"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94"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9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9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9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9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59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0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0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0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03"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04"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0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0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0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0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0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1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1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1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13"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14"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1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1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1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1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1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2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2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2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2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2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2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2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2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2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2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3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31"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32"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3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3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3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3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3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3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3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4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41"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42"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4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4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4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4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4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4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4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5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51"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52"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5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5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5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5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5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5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5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6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61"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62"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6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6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6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6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6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6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6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467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71"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72"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73"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74"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75"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76"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77"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78"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79"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80"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81"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82"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83"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84"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85"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86"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87"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88"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89"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90"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91"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92"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93"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94"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95"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96"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97"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98"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699"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00"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01"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02"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03"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04"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05"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06"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07"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08"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09"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10"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11"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12"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13"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14"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15"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16"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17"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18"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1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2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2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2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2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2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2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2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27"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28"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2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3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3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3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3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3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3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3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37"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38"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3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4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4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4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4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4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4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4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47"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48"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4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5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5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5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5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5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5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5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57"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58"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5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6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6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6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6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6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6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476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767" name="AutoShape 52"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768" name="AutoShape 54"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769" name="AutoShape 56"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770" name="AutoShape 59"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771" name="AutoShape 61"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772" name="AutoShape 52"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773" name="AutoShape 54"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774" name="AutoShape 56"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775" name="AutoShape 59"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776" name="AutoShape 61"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77"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78"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79"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80"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81"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82"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83"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84"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85"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86"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87"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88"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89"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90"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91"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92"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93"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94"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95"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796"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797" name="AutoShape 52"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798" name="AutoShape 54"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799" name="AutoShape 56"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00" name="AutoShape 59"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01" name="AutoShape 61"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02" name="AutoShape 52"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03" name="AutoShape 54"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04" name="AutoShape 56"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05" name="AutoShape 59"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06" name="AutoShape 61"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07"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08"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09"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10"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11"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12"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13"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14"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15" name="AutoShape 52"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16" name="AutoShape 54"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17" name="AutoShape 56"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18" name="AutoShape 59"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19" name="AutoShape 61"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20" name="AutoShape 52"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21" name="AutoShape 54"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22" name="AutoShape 56"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23" name="AutoShape 59"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24" name="AutoShape 61"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25"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26"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27"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28"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29"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30"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31"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32"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33"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34"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35"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36"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37"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38"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39"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40"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41"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42"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43"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44"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45" name="AutoShape 52"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46" name="AutoShape 54"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47" name="AutoShape 56"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48" name="AutoShape 59"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49" name="AutoShape 61"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50" name="AutoShape 52"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51" name="AutoShape 54"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52" name="AutoShape 56"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53" name="AutoShape 59"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4854" name="AutoShape 61"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55"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56"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57"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58"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59"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60"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61"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4862"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863"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864"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865"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866"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867"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868"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869"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870"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871"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872"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73"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74"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75"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76"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77"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78"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79"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80"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81"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82"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83"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84"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85"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86"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87"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88"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89"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90"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91"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892"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893"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894"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895"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896"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897"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898"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899"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00"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01"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02"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03"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04"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05"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06"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07"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08"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09"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10"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11"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12"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13"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14"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15"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16"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17"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18"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19"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20"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21"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22"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23"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24"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25"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26"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27"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28"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29"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30"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31"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32"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33"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34"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35"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36"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37"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38"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39"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40"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41"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42"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43"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44"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45"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46"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47"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48"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49"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50"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51"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52"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53"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54"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55"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56"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57"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58"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59"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60"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61"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62"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63"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64"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65"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66"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67"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68"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69"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70"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71"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72"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73"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74"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75"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76"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77"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78"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79"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80"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81"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82"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83"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84"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85"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86"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87"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88"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89"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90"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91"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92"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93"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94"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95"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96"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97"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4998"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4999"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00"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01"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02"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03"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04"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05"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06"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07"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08"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09"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10"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11"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12"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13"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14"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15"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16"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17"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18"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19"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20"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21"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22"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23"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24"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25"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26"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27"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28"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29"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30"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31"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32"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33"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34"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35"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36"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37"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38"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39"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40"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41"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42"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43"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44"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45"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046"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47"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48"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49"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50"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51"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52"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53"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054"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55"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56"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57"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58"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59"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60"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61"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62"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63"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64"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65"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66"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67"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68"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69"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70"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71"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72"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73"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74"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75"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76"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77"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78"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79"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80"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81"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82"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83"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84"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85"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86"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87"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88"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89"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90"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91"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92"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93"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094"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95"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96"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97"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98"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099"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00"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01"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02"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03"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04"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05"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06"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07"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08"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09"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10"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11"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12"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13"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14"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15"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16"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17"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18"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19"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20"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21"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22"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23"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24"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25"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26"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27"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28"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29"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30"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31"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32"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33"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34"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35"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36"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37"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38"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39"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40"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41"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142"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43"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44"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45"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46"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47"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48"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49"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150"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51"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52"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53"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54"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55"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56"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57"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58"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59"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60"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61"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62"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63"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64"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65"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66"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67"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68"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69"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70"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71"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72"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73"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74"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75"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76"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77"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78"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79"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80"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81"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82"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83"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84"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85"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86"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87"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88"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89"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90"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91"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92"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93"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94"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95"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96"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97"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198"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199"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00"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01"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02"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03"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04"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05"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06"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07"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08"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09"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10"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11"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12"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13"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14"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15"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16"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17"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18"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19"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20"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21"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22"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23"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24"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25"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26"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27"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28"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29"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30"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31"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32"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33"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34"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35"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36"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37"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5238"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39"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40"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41"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42"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43"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44"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45"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5246"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47"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48"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49"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50"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51"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52"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53"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54"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55"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56"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57"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58"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59"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60"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61"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62"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63"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64"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65"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66"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67"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68"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69"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70"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71"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72"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73"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74"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75"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76"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77"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78"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79"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80"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81"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82"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83"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84"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85"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86"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87"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88"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89"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90"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91"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92"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93"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294"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95"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96"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97"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98"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299"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300"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301"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302"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303"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304"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05"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06"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07"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08"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09"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10"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11"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12"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13"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14"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15"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16"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17"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18"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19"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20"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21"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22"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23"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24"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325"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326"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327"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328"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329"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330"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331"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332"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333"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5334"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35"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36"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37"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38"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39"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40"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41"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5342"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43" name="AutoShape 52"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44" name="AutoShape 54"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45" name="AutoShape 56"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46" name="AutoShape 59"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47" name="AutoShape 61"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48" name="AutoShape 52"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49" name="AutoShape 54"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50" name="AutoShape 56"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51" name="AutoShape 59"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52" name="AutoShape 61"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53"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54"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55"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56"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57"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58"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59"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60"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61"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62"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63"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64"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65"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66"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67"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68"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69"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70"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71"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72"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73" name="AutoShape 52"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74" name="AutoShape 54"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75" name="AutoShape 56"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76" name="AutoShape 59"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77" name="AutoShape 61"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78" name="AutoShape 52"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79" name="AutoShape 54"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80" name="AutoShape 56"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81" name="AutoShape 59"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82" name="AutoShape 61"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83"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84"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85"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86"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87"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88"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89"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390"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91" name="AutoShape 52"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92" name="AutoShape 54"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93" name="AutoShape 56"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94" name="AutoShape 59"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95" name="AutoShape 61"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96" name="AutoShape 52"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97" name="AutoShape 54"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98" name="AutoShape 56"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399" name="AutoShape 59"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400" name="AutoShape 61"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01"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02"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03"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04"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05"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06"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07"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08"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09"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10"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11"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12"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13"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14"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15"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16"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17"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18"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19"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20"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421" name="AutoShape 52"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422" name="AutoShape 54"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423" name="AutoShape 56"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424" name="AutoShape 59"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425" name="AutoShape 61"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426" name="AutoShape 52"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427" name="AutoShape 54"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428" name="AutoShape 56"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429" name="AutoShape 59"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5430" name="AutoShape 61"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31"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32"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33"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34"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35"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36"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37"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5438"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39"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40"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41"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42"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43"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44"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45"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46"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47"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48"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49"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50"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51"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52"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53"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54"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55"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56"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57"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58"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59"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60"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61"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62"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63"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64"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65"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66"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67"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68"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69"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70"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71"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72"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73"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74"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75"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76"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77"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78"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79"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80"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81"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82"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83"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84"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85"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86"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87"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88"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89"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90"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91"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92"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93"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94"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95"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496"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97"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98"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499"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00"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01"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02"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03"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04"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05"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06"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07"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08"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09"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10"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11"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12"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13"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14"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15"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16"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17"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18"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19"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20"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21"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22"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23"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24"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25"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26"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27"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28"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29"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30"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31"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32"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33"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34"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35"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36"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37"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38"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39"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40"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41"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42"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43"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44"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45"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46"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47"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48"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49"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50"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51"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52"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53"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54"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55"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56"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57"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58"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59"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60"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61"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62"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63"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64"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65"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66"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67"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68"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69"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70"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71"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72"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73"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74"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75"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76"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77"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78"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79"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80"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81"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82"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83"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84"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85"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86"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87"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88"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89"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90"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91"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592"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93"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94"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95"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96"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97"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98"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599"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00"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01"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02"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03"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04"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05"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06"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07"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08"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09"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10"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11"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12"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613"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614"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615"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616"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617"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618"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619"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620"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621"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622"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23"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24"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25"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26"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27"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28"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29"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630"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31"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32"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33"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34"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35"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36"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37"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38"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39"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40"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41"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42"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43"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44"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45"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46"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47"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48"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49"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50"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51"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52"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53"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54"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55"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56"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57"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58"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59"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60"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61"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62"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63"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64"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65"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66"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67"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68"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69"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70"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71"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72"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73"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74"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75"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76"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77"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78"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79"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80"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81"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82"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83"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84"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85"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86"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87"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688"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89"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90"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91"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92"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93"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94"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95"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96"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97"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98"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699"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700"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701"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702"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703"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704"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705"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706"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707"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708"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709"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710"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711"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712"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713"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714"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715"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716"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717"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718"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719"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720"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721"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722"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723"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724"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725"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726"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27"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28"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29"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30"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31"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32"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33"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34"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35"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36"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37"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38"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39"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40"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41"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42"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43"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44"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45"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46"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47"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48"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49"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50"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51"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52"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53"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54"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55"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56"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57"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58"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59"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60"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61"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62"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63"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64"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65"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66"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67"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68"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69"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70"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71"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72"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73"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74"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75"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76"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77"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78"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79"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80"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81"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82"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83"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784"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85"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86"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87"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88"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89"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90"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91"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92"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93"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94"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95"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96"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97"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98"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799"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800"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801"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802"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803"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804"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805"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806"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807"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808"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809"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810" name="AutoShape 52"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811" name="AutoShape 54"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812" name="AutoShape 56"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813" name="AutoShape 59"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38100</xdr:rowOff>
    </xdr:to>
    <xdr:sp macro="" textlink="">
      <xdr:nvSpPr>
        <xdr:cNvPr id="6025814" name="AutoShape 61" descr="times"/>
        <xdr:cNvSpPr>
          <a:spLocks noChangeAspect="1" noChangeArrowheads="1"/>
        </xdr:cNvSpPr>
      </xdr:nvSpPr>
      <xdr:spPr bwMode="auto">
        <a:xfrm>
          <a:off x="10229850" y="2971800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815"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816"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817"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818" name="AutoShape 59"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819" name="AutoShape 61"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820" name="AutoShape 52"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821" name="AutoShape 54"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715</xdr:row>
      <xdr:rowOff>0</xdr:rowOff>
    </xdr:from>
    <xdr:to>
      <xdr:col>5</xdr:col>
      <xdr:colOff>0</xdr:colOff>
      <xdr:row>715</xdr:row>
      <xdr:rowOff>85725</xdr:rowOff>
    </xdr:to>
    <xdr:sp macro="" textlink="">
      <xdr:nvSpPr>
        <xdr:cNvPr id="6025822" name="AutoShape 56" descr="times"/>
        <xdr:cNvSpPr>
          <a:spLocks noChangeAspect="1" noChangeArrowheads="1"/>
        </xdr:cNvSpPr>
      </xdr:nvSpPr>
      <xdr:spPr bwMode="auto">
        <a:xfrm>
          <a:off x="10229850" y="2971800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23"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24"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25"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26"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27"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28"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29"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30"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31"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32"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33"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34"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35"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36"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37"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38"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39"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40"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41"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42"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43"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44"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45"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46"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47"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48"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49"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50"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51"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52"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53"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54"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55"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56"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57"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58"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59"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60"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61"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62"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63"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64"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65"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66"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67"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68"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69"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70"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71"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72"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73"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74"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75"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76"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77"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78"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79"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880"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81"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82"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83"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84"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85"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86"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87"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88"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89"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90"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91"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92"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93"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94"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95"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96"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97"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98"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899"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900"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901"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902"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903"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904"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905"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906" name="AutoShape 52"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907" name="AutoShape 54"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908" name="AutoShape 56"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909" name="AutoShape 59"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47625</xdr:rowOff>
    </xdr:to>
    <xdr:sp macro="" textlink="">
      <xdr:nvSpPr>
        <xdr:cNvPr id="6025910" name="AutoShape 61" descr="times"/>
        <xdr:cNvSpPr>
          <a:spLocks noChangeAspect="1" noChangeArrowheads="1"/>
        </xdr:cNvSpPr>
      </xdr:nvSpPr>
      <xdr:spPr bwMode="auto">
        <a:xfrm>
          <a:off x="10229850" y="24850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911"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912"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913"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914" name="AutoShape 59"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915" name="AutoShape 61"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916" name="AutoShape 52"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917" name="AutoShape 54"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63</xdr:row>
      <xdr:rowOff>0</xdr:rowOff>
    </xdr:from>
    <xdr:to>
      <xdr:col>5</xdr:col>
      <xdr:colOff>0</xdr:colOff>
      <xdr:row>63</xdr:row>
      <xdr:rowOff>66675</xdr:rowOff>
    </xdr:to>
    <xdr:sp macro="" textlink="">
      <xdr:nvSpPr>
        <xdr:cNvPr id="6025918" name="AutoShape 56" descr="times"/>
        <xdr:cNvSpPr>
          <a:spLocks noChangeAspect="1" noChangeArrowheads="1"/>
        </xdr:cNvSpPr>
      </xdr:nvSpPr>
      <xdr:spPr bwMode="auto">
        <a:xfrm>
          <a:off x="10229850" y="248507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19"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20"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21"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22"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23"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24"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25"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26"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27"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28"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29"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30"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31"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32"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33"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34"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35"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36"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37"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38"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39"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40"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41"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42"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43"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44"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45"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46"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47"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48"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49"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50"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51"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52"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53"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54"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55"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56"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57"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58"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59"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60"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61"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62"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63"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64"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65"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66"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67"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68"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69"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70"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71"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72"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73"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74"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75"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76"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77"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78"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79"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80"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81"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82"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83"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84"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85"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86"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87"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88"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89"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90"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91"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92"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93"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94"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95"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96"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97"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98"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5999"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6000"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6001"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6002"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6003"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6004"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6005"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6006"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6007"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6008"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6009"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6010" name="AutoShape 59"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6011" name="AutoShape 61"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6012" name="AutoShape 52"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6013" name="AutoShape 54"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872</xdr:row>
      <xdr:rowOff>0</xdr:rowOff>
    </xdr:from>
    <xdr:to>
      <xdr:col>5</xdr:col>
      <xdr:colOff>0</xdr:colOff>
      <xdr:row>872</xdr:row>
      <xdr:rowOff>28575</xdr:rowOff>
    </xdr:to>
    <xdr:sp macro="" textlink="">
      <xdr:nvSpPr>
        <xdr:cNvPr id="6026014" name="AutoShape 56" descr="times"/>
        <xdr:cNvSpPr>
          <a:spLocks noChangeAspect="1" noChangeArrowheads="1"/>
        </xdr:cNvSpPr>
      </xdr:nvSpPr>
      <xdr:spPr bwMode="auto">
        <a:xfrm>
          <a:off x="10229850" y="3546252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15"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16"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17"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18"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19"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20"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21"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22"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23"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24"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25"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26"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27"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28"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29"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30"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31"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32"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33"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34"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35"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36"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37"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38"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39"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40"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41"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42"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43"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44"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45"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46"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47"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48"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49"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50"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51"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52"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53"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54"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55"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56"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57"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58"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59"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60"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61"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62"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63"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64"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65"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66"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67"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68"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69"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70"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71"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72"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73"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74"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75"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76"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77"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78"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79"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80"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81"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82"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83"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84"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85"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86"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87"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88"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89"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90"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91"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092"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93"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94"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95"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96"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97"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98"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099"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00"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01"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02"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03"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04"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05"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06"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07"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08"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09"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10"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11"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12"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13"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14"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15"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16"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17"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18"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19"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20"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2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2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2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2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2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2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2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2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29"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30"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3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3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3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3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3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3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3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3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39"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40"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41"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42"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43"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44"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45"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46"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47"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48"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49"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50"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5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5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5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5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5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5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5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5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59"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60"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61"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62"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63"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64"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65"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66"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67"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68"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6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7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7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7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7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7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7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7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77"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78"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7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8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8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8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8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8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8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8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87"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88"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89"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90"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91"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92"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93"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94"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95"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96"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97"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198"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19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20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20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20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20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20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20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20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07"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08"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09"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10"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11"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12"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13"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14"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15"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16"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17"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18"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19"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20"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21"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22"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23"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24"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25"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26"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27"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28"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29"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30"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31"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32"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33"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34"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35"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36"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37"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38"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39"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40"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41"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42"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43"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44"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45"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46"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47"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48"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49"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50"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51"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52"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53"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54"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55"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56"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57"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58"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59"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60"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61"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62"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63"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64"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65"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66"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67"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68"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69"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70"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71"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72"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73"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74"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75"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76"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77"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78"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79"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80"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81"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82"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83"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84"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85"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86"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87"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88"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89"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90"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91"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92"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93"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294"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95"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96"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97"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98"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299"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300"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301"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302"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03"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04"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05"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06"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07"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08"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09"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10"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11"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12"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13"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14"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15"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16"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17"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18"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19"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20"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21"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22"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23"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24"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25"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26"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27"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28"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29"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30"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31"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32"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33"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34"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35"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36"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37"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38"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39"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40"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41"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42"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43"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44"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45"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46"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47"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48"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49"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50"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51"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52"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53"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54"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55"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56"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57"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58"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59"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60"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6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6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6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6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6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6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6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6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69"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70"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7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7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7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7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7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7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7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7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79"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80"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81"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82"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83"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84"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85"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86"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87"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88"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89"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390"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9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9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9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9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9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9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9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39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399"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00"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01"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02"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03"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04"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05"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06"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07"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08"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09"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10"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11"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12"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13"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14"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15"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16"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17"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18"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19"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20"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21"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22"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23"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24"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25"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26"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27"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28"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29"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30"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31"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32"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33"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34"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35"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36"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37"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38"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39"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40"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41"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42"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43"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44"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45"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46"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47"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48"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49"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50"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51"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52"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53"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54"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55"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56"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57"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58"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59"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60"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61"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62"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63"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64"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65"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66"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67"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68"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69"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70"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71"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72"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73"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74"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75"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76"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77"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78"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79"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80"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81"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82"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83"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84"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85"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486"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87"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88"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89"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90"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91"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92"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93"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494"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495"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496"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497"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498"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499"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00"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01"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02"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03"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04"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05"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06"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07"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08"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09"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10"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11"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12"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13"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14"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15"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16"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17"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18"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19"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20"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21"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22"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23"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24"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25"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26"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27"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28"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29"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30"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31"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32"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33"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34"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35"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36"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37"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38"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39"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40"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41"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42"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43"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44"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45"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46"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47"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48"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49"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50"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51"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52"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53"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54"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55"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56"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57"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58"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59"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60"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61"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62"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63"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64"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65"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66"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67"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68"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69"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70"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71"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72"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73"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74"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75"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76"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77"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78"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79"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80"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81"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6582"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83"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84"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85"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86"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87"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88"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89"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6590"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591"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592"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593"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594"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595"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596"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597"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598"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599"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00"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0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0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0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0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0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0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0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0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09"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10"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1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1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1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1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1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1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1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1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19"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20"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21"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22"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23"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24"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25"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26"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27"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28"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29"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30"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31"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32"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33"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34"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35"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36"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37"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38"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39"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40"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41"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42"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43"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44"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45"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46"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47"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48"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4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5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5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5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5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5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5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5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57"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58"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5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6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6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6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6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6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6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6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67"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68"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69"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70"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71"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72"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73"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74"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75"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76"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77"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78"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7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8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8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8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8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8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8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8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87"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88"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89"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90"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91"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92"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93"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94"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95"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696"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97"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98"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699"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00"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01"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02"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03"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04"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05"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06"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07"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08"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09"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10"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11"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12"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13"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14"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15"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16"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17"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18"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19"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20"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21"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22"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23"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24"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25"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26"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27"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28"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29"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30"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31"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32"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33"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34"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35"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36"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37"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38"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39"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40"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41"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42"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43"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44"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45"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46"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47"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48"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49"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50"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51"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52"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53"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54"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55"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56"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57"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58"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59"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60"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61"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62"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63"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64"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65"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66"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67"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68"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69"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70"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71"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72"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73"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774"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75"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76"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77"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78"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79"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80"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81"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782"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783"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784"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785"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786"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787"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788"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789"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790"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791"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792"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793"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794"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795"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796"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797"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798"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799"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00"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01"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02"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03"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04"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05"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06"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07"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08"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09"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10"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11"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12"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13"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14"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15"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16"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17"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18"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19"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20"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21"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22"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23"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24"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25"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26"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27"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28"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29"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30"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31"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32"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33"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34"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35"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36"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37"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38"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39"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40"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41"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42"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43"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44"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45"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46"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47"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48"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49"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50"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51"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52"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53"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54"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55"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56"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57"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58"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59"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60"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61"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62"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63"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64"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65"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66"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67"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68"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69"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870"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71"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72"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73"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74"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75"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76"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77"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878"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879"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880"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881"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882"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883"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884"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885"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886"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887"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888"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88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89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89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89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89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89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89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89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897"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898"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89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0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0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0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0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0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0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0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07"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08"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09"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10"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11"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12"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13"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14"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15"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16"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17"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18"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19"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20"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21"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22"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23"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24"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25"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26"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27"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28"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29"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30"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31"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32"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33"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34"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35"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36"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37"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38"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39"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40"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41"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42"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43"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44"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45"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46"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47"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48"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49"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50"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51"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52"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53"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54"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55"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56"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57"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58"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59"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60"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61"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62" name="AutoShape 52"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63" name="AutoShape 54"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64" name="AutoShape 56"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65" name="AutoShape 59"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28575</xdr:rowOff>
    </xdr:to>
    <xdr:sp macro="" textlink="">
      <xdr:nvSpPr>
        <xdr:cNvPr id="6026966" name="AutoShape 61" descr="times"/>
        <xdr:cNvSpPr>
          <a:spLocks noChangeAspect="1" noChangeArrowheads="1"/>
        </xdr:cNvSpPr>
      </xdr:nvSpPr>
      <xdr:spPr bwMode="auto">
        <a:xfrm>
          <a:off x="10229850" y="3552158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67"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68"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69"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70" name="AutoShape 59"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71" name="AutoShape 61"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72" name="AutoShape 52"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73" name="AutoShape 54"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874</xdr:row>
      <xdr:rowOff>0</xdr:rowOff>
    </xdr:from>
    <xdr:to>
      <xdr:col>5</xdr:col>
      <xdr:colOff>0</xdr:colOff>
      <xdr:row>874</xdr:row>
      <xdr:rowOff>66675</xdr:rowOff>
    </xdr:to>
    <xdr:sp macro="" textlink="">
      <xdr:nvSpPr>
        <xdr:cNvPr id="6026974" name="AutoShape 56" descr="times"/>
        <xdr:cNvSpPr>
          <a:spLocks noChangeAspect="1" noChangeArrowheads="1"/>
        </xdr:cNvSpPr>
      </xdr:nvSpPr>
      <xdr:spPr bwMode="auto">
        <a:xfrm>
          <a:off x="10229850" y="355215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975"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976"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977"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978"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979"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980"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981"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982"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983"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6984"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985"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986"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987"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988"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989"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990"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991"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992"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993"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994"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995"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996"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997"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998"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6999"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00"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01"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02"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03"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04"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05"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06"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07"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08"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09"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10"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11"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12"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13"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14"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15"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16"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17"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18"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19"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20"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21"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22"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23"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24"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25"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26"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27"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28"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29"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30"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31"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32"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33"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34"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35"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36"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37"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38"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39"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40"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41"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42"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43"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44"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45"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46"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47"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48"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49"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50"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51"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52"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53"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54"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55"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56"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57"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58" name="AutoShape 52"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59" name="AutoShape 54"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60" name="AutoShape 56"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61" name="AutoShape 59"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38100</xdr:rowOff>
    </xdr:to>
    <xdr:sp macro="" textlink="">
      <xdr:nvSpPr>
        <xdr:cNvPr id="6027062" name="AutoShape 61" descr="times"/>
        <xdr:cNvSpPr>
          <a:spLocks noChangeAspect="1" noChangeArrowheads="1"/>
        </xdr:cNvSpPr>
      </xdr:nvSpPr>
      <xdr:spPr bwMode="auto">
        <a:xfrm>
          <a:off x="10229850" y="468915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63"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64"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65"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66" name="AutoShape 59"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67" name="AutoShape 61"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68" name="AutoShape 52"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69" name="AutoShape 54"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xdr:row>
      <xdr:rowOff>0</xdr:rowOff>
    </xdr:from>
    <xdr:to>
      <xdr:col>5</xdr:col>
      <xdr:colOff>0</xdr:colOff>
      <xdr:row>106</xdr:row>
      <xdr:rowOff>85725</xdr:rowOff>
    </xdr:to>
    <xdr:sp macro="" textlink="">
      <xdr:nvSpPr>
        <xdr:cNvPr id="6027070" name="AutoShape 56" descr="times"/>
        <xdr:cNvSpPr>
          <a:spLocks noChangeAspect="1" noChangeArrowheads="1"/>
        </xdr:cNvSpPr>
      </xdr:nvSpPr>
      <xdr:spPr bwMode="auto">
        <a:xfrm>
          <a:off x="10229850" y="468915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071"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072"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073"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074"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075"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076"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077"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078"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079"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080"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81"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82"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83"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84"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85"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86"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87"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88"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89"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90"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91"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92"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93"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94"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95"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96"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97"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98"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099"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00"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01"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02"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03"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04"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05"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06"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07"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08"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09"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10"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11"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12"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13"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14"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15"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16"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17"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18"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19"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20"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21"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22"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23"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24"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25"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26"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27"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28"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29"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30"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31"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32"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33"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34"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35"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36"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37"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38"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39"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40"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41"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42"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43"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44"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45"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46"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47"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48"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49"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50"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51"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52"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53"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54" name="AutoShape 52"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55" name="AutoShape 54"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56" name="AutoShape 56"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57" name="AutoShape 59"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28575</xdr:rowOff>
    </xdr:to>
    <xdr:sp macro="" textlink="">
      <xdr:nvSpPr>
        <xdr:cNvPr id="6027158" name="AutoShape 61" descr="times"/>
        <xdr:cNvSpPr>
          <a:spLocks noChangeAspect="1" noChangeArrowheads="1"/>
        </xdr:cNvSpPr>
      </xdr:nvSpPr>
      <xdr:spPr bwMode="auto">
        <a:xfrm>
          <a:off x="10229850" y="4124801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59"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60"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61"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62" name="AutoShape 59"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63" name="AutoShape 61"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64" name="AutoShape 52"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65" name="AutoShape 54"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1033</xdr:row>
      <xdr:rowOff>0</xdr:rowOff>
    </xdr:from>
    <xdr:to>
      <xdr:col>5</xdr:col>
      <xdr:colOff>0</xdr:colOff>
      <xdr:row>1033</xdr:row>
      <xdr:rowOff>66675</xdr:rowOff>
    </xdr:to>
    <xdr:sp macro="" textlink="">
      <xdr:nvSpPr>
        <xdr:cNvPr id="6027166" name="AutoShape 56" descr="times"/>
        <xdr:cNvSpPr>
          <a:spLocks noChangeAspect="1" noChangeArrowheads="1"/>
        </xdr:cNvSpPr>
      </xdr:nvSpPr>
      <xdr:spPr bwMode="auto">
        <a:xfrm>
          <a:off x="10229850" y="4124801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67"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68"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69"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70"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71"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72"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73"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74"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75"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76"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77"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78"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79"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80"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81"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82"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83"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84"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85"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86"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87"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88"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89"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90"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91"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92"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93"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94"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95"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96"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97"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98"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199"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00"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01"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02"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03"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04"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05"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06"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07"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08"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09"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10"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11"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12"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13"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14"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1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1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1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1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1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2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2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2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23"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24"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2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2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2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2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2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3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3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3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33"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34"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3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3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3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3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3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4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4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4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43"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44"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4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4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4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4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4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5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5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5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53"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54"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5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5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5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5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5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6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6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6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6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6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6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6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6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6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6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7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71"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72"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7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7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7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7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7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7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7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8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81"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82"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8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8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8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8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8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8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8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9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91"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92"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9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9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9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9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9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9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29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0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01"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02"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0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0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0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0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0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0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0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1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11"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12"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13"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14"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15"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16"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17"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18"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19"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20"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21"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22"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23"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24"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25"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26"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27"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28"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29"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30"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31"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32"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33"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34"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35"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36"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37"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38"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39"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40"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41"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42"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43"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44"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45"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46"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47"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48"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49"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50"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51"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52"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53"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54"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55"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56"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57"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358"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5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6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6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6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6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6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6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6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67"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68"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6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7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7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7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7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7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7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7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77"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78"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7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8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8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8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8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8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8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8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87"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88"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8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9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9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9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9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9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9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9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97"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98"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39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0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0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0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0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0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0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0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07"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08"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09"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10"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11"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12"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13"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14"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15"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16"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17"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18"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19"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20"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21"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22"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23"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24"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25"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26"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27"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28"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29"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30"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31"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32"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33"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34"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35"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36"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37"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38"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39"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40"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41"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42"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43"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44"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45"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46"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47"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48"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49"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50"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51"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52"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53"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454"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5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5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5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5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5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6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6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6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63"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64"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6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6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6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6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6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7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7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7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73"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74"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7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7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7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7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7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8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8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8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83"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84"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8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8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8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8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8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9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9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9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93"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94"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95"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96"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97"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98"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499"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00"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01"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02"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0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0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0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0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0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0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0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1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11"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12"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1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1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1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1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1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1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1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2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21"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22"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2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2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2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2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2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2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2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3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31"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32"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3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3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3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3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3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3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3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4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41"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42"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43"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44"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45"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46" name="AutoShape 59"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47" name="AutoShape 61"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48" name="AutoShape 52"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49" name="AutoShape 54"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1065</xdr:row>
      <xdr:rowOff>0</xdr:rowOff>
    </xdr:from>
    <xdr:to>
      <xdr:col>5</xdr:col>
      <xdr:colOff>0</xdr:colOff>
      <xdr:row>1065</xdr:row>
      <xdr:rowOff>28575</xdr:rowOff>
    </xdr:to>
    <xdr:sp macro="" textlink="">
      <xdr:nvSpPr>
        <xdr:cNvPr id="6027550" name="AutoShape 56" descr="times"/>
        <xdr:cNvSpPr>
          <a:spLocks noChangeAspect="1" noChangeArrowheads="1"/>
        </xdr:cNvSpPr>
      </xdr:nvSpPr>
      <xdr:spPr bwMode="auto">
        <a:xfrm>
          <a:off x="10229850" y="4223670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51"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52"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53"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54"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55"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56"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57"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58"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59"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60"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61"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62"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63"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64"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65"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66"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67"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68"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69"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70"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71"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72"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73"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74"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75"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76"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77"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78"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79"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80"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81"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82"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83"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84"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85"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86"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87"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88"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89"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90"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91"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92"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93"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94"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95"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96"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97"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98"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59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0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0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0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0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0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0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0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07"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08"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0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1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1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1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1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1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1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1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17"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18"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1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2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2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2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2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2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2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2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27"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28"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2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3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3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3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3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3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3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3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37"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38"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39"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40"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41"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42" name="AutoShape 59"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43" name="AutoShape 61"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44" name="AutoShape 52"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45" name="AutoShape 54"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141</xdr:row>
      <xdr:rowOff>0</xdr:rowOff>
    </xdr:from>
    <xdr:to>
      <xdr:col>5</xdr:col>
      <xdr:colOff>0</xdr:colOff>
      <xdr:row>141</xdr:row>
      <xdr:rowOff>28575</xdr:rowOff>
    </xdr:to>
    <xdr:sp macro="" textlink="">
      <xdr:nvSpPr>
        <xdr:cNvPr id="6027646" name="AutoShape 56" descr="times"/>
        <xdr:cNvSpPr>
          <a:spLocks noChangeAspect="1" noChangeArrowheads="1"/>
        </xdr:cNvSpPr>
      </xdr:nvSpPr>
      <xdr:spPr bwMode="auto">
        <a:xfrm>
          <a:off x="10229850" y="6007417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47" name="AutoShape 52"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48" name="AutoShape 54"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49" name="AutoShape 56"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50" name="AutoShape 59"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51" name="AutoShape 61"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52" name="AutoShape 52"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53" name="AutoShape 54"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54" name="AutoShape 56"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55" name="AutoShape 59"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56" name="AutoShape 61"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57"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58"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59"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60"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61"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62"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63"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64"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65"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66"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67"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68"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69"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70"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71"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72"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73"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74"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75"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76"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77" name="AutoShape 52"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78" name="AutoShape 54"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79" name="AutoShape 56"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80" name="AutoShape 59"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81" name="AutoShape 61"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82" name="AutoShape 52"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83" name="AutoShape 54"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84" name="AutoShape 56"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85" name="AutoShape 59"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86" name="AutoShape 61"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87"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88"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89"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90"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91"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92"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93"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694"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95" name="AutoShape 52"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96" name="AutoShape 54"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97" name="AutoShape 56"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98" name="AutoShape 59"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699" name="AutoShape 61"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700" name="AutoShape 52"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701" name="AutoShape 54"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702" name="AutoShape 56"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703" name="AutoShape 59"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704" name="AutoShape 61"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05"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06"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07"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08"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09"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10"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11"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12"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13"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14"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15"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16"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17"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18"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19"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20"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21"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22"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23"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24"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725" name="AutoShape 52"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726" name="AutoShape 54"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727" name="AutoShape 56"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728" name="AutoShape 59"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729" name="AutoShape 61"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730" name="AutoShape 52"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731" name="AutoShape 54"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732" name="AutoShape 56"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733" name="AutoShape 59"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28575</xdr:rowOff>
    </xdr:to>
    <xdr:sp macro="" textlink="">
      <xdr:nvSpPr>
        <xdr:cNvPr id="6027734" name="AutoShape 61" descr="times"/>
        <xdr:cNvSpPr>
          <a:spLocks noChangeAspect="1" noChangeArrowheads="1"/>
        </xdr:cNvSpPr>
      </xdr:nvSpPr>
      <xdr:spPr bwMode="auto">
        <a:xfrm>
          <a:off x="10229850" y="49293780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35"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36"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37"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38" name="AutoShape 59"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39" name="AutoShape 61"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40" name="AutoShape 52"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41" name="AutoShape 54"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1234</xdr:row>
      <xdr:rowOff>0</xdr:rowOff>
    </xdr:from>
    <xdr:to>
      <xdr:col>5</xdr:col>
      <xdr:colOff>0</xdr:colOff>
      <xdr:row>1234</xdr:row>
      <xdr:rowOff>66675</xdr:rowOff>
    </xdr:to>
    <xdr:sp macro="" textlink="">
      <xdr:nvSpPr>
        <xdr:cNvPr id="6027742" name="AutoShape 56" descr="times"/>
        <xdr:cNvSpPr>
          <a:spLocks noChangeAspect="1" noChangeArrowheads="1"/>
        </xdr:cNvSpPr>
      </xdr:nvSpPr>
      <xdr:spPr bwMode="auto">
        <a:xfrm>
          <a:off x="10229850" y="4929378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43"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44"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45"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46"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47"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48"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49"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50"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51"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52"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53"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54"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55"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56"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57"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58"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59"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60"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61"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62"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63"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64"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65"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66"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67"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68"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69"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70"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71"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72"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73"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74"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75"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76"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77"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78"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79"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80"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81"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82"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83"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84"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85"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86"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87"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88"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89"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790"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91"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92"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93"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94"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95"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96"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97"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98"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799"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00"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01"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02"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03"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04"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05"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06"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07"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08"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09"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10"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11"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12"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13"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14"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15"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16"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17"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18"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19"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20"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21"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22"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23"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24"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25"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26"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27"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28"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29"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30"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31"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32"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33"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34"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35"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36"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37"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38"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39"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40"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41"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42"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43"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44"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45"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46"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47"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48"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49"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50"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51"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52"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53"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54"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55"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56"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57"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58"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59"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60"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61"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62"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63"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64"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65"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66"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67"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68"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69"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70"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71"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72"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73"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74"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75"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76"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77"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78"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79"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80"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81"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82"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83"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84"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85"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86"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87"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88"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89"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90"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91"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92"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93"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94"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95"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896"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97"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98"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899"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00"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01"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02"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03"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04"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05"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06"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07"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08"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09"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10"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11"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12"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13"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14"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15"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16"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917"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918"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919"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920"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921"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922"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923"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924"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925"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7926"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27"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28"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29"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30"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31"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32"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33"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7934"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35"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36"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37"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38"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39"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40"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41"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42"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43"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44"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45"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46"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47"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48"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49"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50"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51"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52"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53"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54"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55"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56"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57"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58"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59"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60"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61"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62"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63"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64"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65"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66"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67"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68"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69"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70"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71"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72"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73"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74"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75"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76"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77"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78"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79"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80"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81"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82"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83"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84"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85"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86"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87"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88"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89"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90"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91"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7992"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93"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94"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95"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96"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97"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98"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7999"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00"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01"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02"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03"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04"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05"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06"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07"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08"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09"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10"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11"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12"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013"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014"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015"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016"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017"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018"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019"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020"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021"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022"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23"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24"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25"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26"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27"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28"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29"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030"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31"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32"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33"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34"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35"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36"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37"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38"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39"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40"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41"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42"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43"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44"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45"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46"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47"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48"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49"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50"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51"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52"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53"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54"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55"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56"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57"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58"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59"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60"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61"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62"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63"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64"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65"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66"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67"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68"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69"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70"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71"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72"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73"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74"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75"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76"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77"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78"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79"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80"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81"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82"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83"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84"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85"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86"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87"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088"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89"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90"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91"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92"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93"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94"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95"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96"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97"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98"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099"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100"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101"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102"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103"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104"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105"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106"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107"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108"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109"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110"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111"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112"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113"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114" name="AutoShape 52"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115" name="AutoShape 54"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116" name="AutoShape 56"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117" name="AutoShape 59"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28575</xdr:rowOff>
    </xdr:to>
    <xdr:sp macro="" textlink="">
      <xdr:nvSpPr>
        <xdr:cNvPr id="6028118" name="AutoShape 61" descr="times"/>
        <xdr:cNvSpPr>
          <a:spLocks noChangeAspect="1" noChangeArrowheads="1"/>
        </xdr:cNvSpPr>
      </xdr:nvSpPr>
      <xdr:spPr bwMode="auto">
        <a:xfrm>
          <a:off x="10229850" y="510701925"/>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119"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120"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121"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122" name="AutoShape 59"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123" name="AutoShape 61"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124" name="AutoShape 52"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125" name="AutoShape 54"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1291</xdr:row>
      <xdr:rowOff>0</xdr:rowOff>
    </xdr:from>
    <xdr:to>
      <xdr:col>5</xdr:col>
      <xdr:colOff>0</xdr:colOff>
      <xdr:row>1291</xdr:row>
      <xdr:rowOff>47625</xdr:rowOff>
    </xdr:to>
    <xdr:sp macro="" textlink="">
      <xdr:nvSpPr>
        <xdr:cNvPr id="6028126" name="AutoShape 56" descr="times"/>
        <xdr:cNvSpPr>
          <a:spLocks noChangeAspect="1" noChangeArrowheads="1"/>
        </xdr:cNvSpPr>
      </xdr:nvSpPr>
      <xdr:spPr bwMode="auto">
        <a:xfrm>
          <a:off x="10229850" y="5107019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27"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28"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29"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30"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31"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32"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33"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34"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35"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36"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37"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38"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39"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40"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41"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42"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43"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44"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45"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46"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47"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48"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49"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50"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51"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52"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53"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54"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55"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56"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57"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58"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59"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60"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61"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62"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63"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64"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65"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66"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67"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68"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69"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70"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71"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72"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73"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74"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75"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76"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77"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78"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79"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80"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81"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82"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83"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184"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85"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86"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87"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88"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89"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90"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91"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92"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93"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94"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95"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96"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97"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98"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199"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200"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201"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202"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203"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204"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205"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206"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207"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208"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209"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210" name="AutoShape 52"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211" name="AutoShape 54"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212" name="AutoShape 56"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213" name="AutoShape 59"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38100</xdr:rowOff>
    </xdr:to>
    <xdr:sp macro="" textlink="">
      <xdr:nvSpPr>
        <xdr:cNvPr id="6028214" name="AutoShape 61" descr="times"/>
        <xdr:cNvSpPr>
          <a:spLocks noChangeAspect="1" noChangeArrowheads="1"/>
        </xdr:cNvSpPr>
      </xdr:nvSpPr>
      <xdr:spPr bwMode="auto">
        <a:xfrm>
          <a:off x="10229850" y="78819375"/>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215"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216"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217"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218" name="AutoShape 59"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219" name="AutoShape 61"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220" name="AutoShape 52"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221" name="AutoShape 54"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196</xdr:row>
      <xdr:rowOff>0</xdr:rowOff>
    </xdr:from>
    <xdr:to>
      <xdr:col>5</xdr:col>
      <xdr:colOff>0</xdr:colOff>
      <xdr:row>196</xdr:row>
      <xdr:rowOff>66675</xdr:rowOff>
    </xdr:to>
    <xdr:sp macro="" textlink="">
      <xdr:nvSpPr>
        <xdr:cNvPr id="6028222" name="AutoShape 56" descr="times"/>
        <xdr:cNvSpPr>
          <a:spLocks noChangeAspect="1" noChangeArrowheads="1"/>
        </xdr:cNvSpPr>
      </xdr:nvSpPr>
      <xdr:spPr bwMode="auto">
        <a:xfrm>
          <a:off x="10229850" y="7881937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23" name="AutoShape 52"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24" name="AutoShape 54"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25" name="AutoShape 56"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26" name="AutoShape 59"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27" name="AutoShape 61"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28" name="AutoShape 52"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29" name="AutoShape 54"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30" name="AutoShape 56"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31" name="AutoShape 59"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32" name="AutoShape 61"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33"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34"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35"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36"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37"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38"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39"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40"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41"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42"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43"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44"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45"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46"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47"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48"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49"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50"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51"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52"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53" name="AutoShape 52"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54" name="AutoShape 54"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55" name="AutoShape 56"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56" name="AutoShape 59"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57" name="AutoShape 61"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58" name="AutoShape 52"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59" name="AutoShape 54"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60" name="AutoShape 56"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61" name="AutoShape 59"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62" name="AutoShape 61"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63"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64"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65"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66"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67"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68"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69"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70"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71" name="AutoShape 52"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72" name="AutoShape 54"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73" name="AutoShape 56"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74" name="AutoShape 59"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75" name="AutoShape 61"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76" name="AutoShape 52"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77" name="AutoShape 54"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78" name="AutoShape 56"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79" name="AutoShape 59"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280" name="AutoShape 61"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81"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82"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83"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84"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85"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86"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87"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88"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89"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90"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91"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92"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93"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94"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95"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96"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97"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98"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299"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300"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301" name="AutoShape 52"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302" name="AutoShape 54"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303" name="AutoShape 56"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304" name="AutoShape 59"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305" name="AutoShape 61"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306" name="AutoShape 52"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307" name="AutoShape 54"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308" name="AutoShape 56"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309" name="AutoShape 59"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38100</xdr:rowOff>
    </xdr:to>
    <xdr:sp macro="" textlink="">
      <xdr:nvSpPr>
        <xdr:cNvPr id="6028310" name="AutoShape 61" descr="times"/>
        <xdr:cNvSpPr>
          <a:spLocks noChangeAspect="1" noChangeArrowheads="1"/>
        </xdr:cNvSpPr>
      </xdr:nvSpPr>
      <xdr:spPr bwMode="auto">
        <a:xfrm>
          <a:off x="10229850" y="59942730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311"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312"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313"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314" name="AutoShape 59"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315" name="AutoShape 61"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316" name="AutoShape 52"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317" name="AutoShape 54"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1482</xdr:row>
      <xdr:rowOff>0</xdr:rowOff>
    </xdr:from>
    <xdr:to>
      <xdr:col>5</xdr:col>
      <xdr:colOff>0</xdr:colOff>
      <xdr:row>1482</xdr:row>
      <xdr:rowOff>66675</xdr:rowOff>
    </xdr:to>
    <xdr:sp macro="" textlink="">
      <xdr:nvSpPr>
        <xdr:cNvPr id="6028318" name="AutoShape 56" descr="times"/>
        <xdr:cNvSpPr>
          <a:spLocks noChangeAspect="1" noChangeArrowheads="1"/>
        </xdr:cNvSpPr>
      </xdr:nvSpPr>
      <xdr:spPr bwMode="auto">
        <a:xfrm>
          <a:off x="10229850" y="59942730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1676400</xdr:colOff>
      <xdr:row>3</xdr:row>
      <xdr:rowOff>57785</xdr:rowOff>
    </xdr:from>
    <xdr:to>
      <xdr:col>7</xdr:col>
      <xdr:colOff>0</xdr:colOff>
      <xdr:row>3</xdr:row>
      <xdr:rowOff>57785</xdr:rowOff>
    </xdr:to>
    <xdr:cxnSp macro="">
      <xdr:nvCxnSpPr>
        <xdr:cNvPr id="2" name="Straight Connector 1"/>
        <xdr:cNvCxnSpPr/>
      </xdr:nvCxnSpPr>
      <xdr:spPr>
        <a:xfrm>
          <a:off x="2743200" y="895985"/>
          <a:ext cx="17018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zoomScale="96" zoomScaleNormal="96" workbookViewId="0">
      <selection activeCell="A3" sqref="A3:D3"/>
    </sheetView>
  </sheetViews>
  <sheetFormatPr defaultColWidth="11.42578125" defaultRowHeight="12.75"/>
  <cols>
    <col min="1" max="1" width="9.28515625" style="36" customWidth="1"/>
    <col min="2" max="2" width="50.28515625" style="36" customWidth="1"/>
    <col min="3" max="3" width="18.140625" style="36" customWidth="1"/>
    <col min="4" max="4" width="10.5703125" style="36" customWidth="1"/>
    <col min="5" max="16384" width="11.42578125" style="36"/>
  </cols>
  <sheetData>
    <row r="1" spans="1:4" s="31" customFormat="1" ht="30" customHeight="1">
      <c r="A1" s="153" t="s">
        <v>3496</v>
      </c>
      <c r="B1" s="153"/>
      <c r="C1" s="153"/>
      <c r="D1" s="153"/>
    </row>
    <row r="2" spans="1:4" s="34" customFormat="1" ht="18" customHeight="1">
      <c r="A2" s="153" t="s">
        <v>3463</v>
      </c>
      <c r="B2" s="153"/>
      <c r="C2" s="153"/>
      <c r="D2" s="153"/>
    </row>
    <row r="3" spans="1:4" s="35" customFormat="1" ht="46.5" customHeight="1">
      <c r="A3" s="154" t="s">
        <v>3504</v>
      </c>
      <c r="B3" s="154"/>
      <c r="C3" s="154"/>
      <c r="D3" s="154"/>
    </row>
    <row r="4" spans="1:4" s="35" customFormat="1" ht="24.75" customHeight="1">
      <c r="A4" s="37"/>
      <c r="B4" s="37"/>
      <c r="C4" s="163" t="s">
        <v>0</v>
      </c>
      <c r="D4" s="163"/>
    </row>
    <row r="5" spans="1:4" ht="71.25" customHeight="1">
      <c r="A5" s="32" t="s">
        <v>1</v>
      </c>
      <c r="B5" s="32" t="s">
        <v>2</v>
      </c>
      <c r="C5" s="155" t="s">
        <v>3474</v>
      </c>
      <c r="D5" s="156"/>
    </row>
    <row r="6" spans="1:4" ht="36" customHeight="1">
      <c r="A6" s="38">
        <v>1</v>
      </c>
      <c r="B6" s="39" t="s">
        <v>5</v>
      </c>
      <c r="C6" s="157">
        <v>38700</v>
      </c>
      <c r="D6" s="158"/>
    </row>
    <row r="7" spans="1:4" ht="36" customHeight="1">
      <c r="A7" s="38">
        <v>2</v>
      </c>
      <c r="B7" s="39" t="s">
        <v>6</v>
      </c>
      <c r="C7" s="159">
        <v>34500</v>
      </c>
      <c r="D7" s="160"/>
    </row>
    <row r="8" spans="1:4" ht="36" customHeight="1">
      <c r="A8" s="38">
        <v>3</v>
      </c>
      <c r="B8" s="39" t="s">
        <v>7</v>
      </c>
      <c r="C8" s="159">
        <v>30500</v>
      </c>
      <c r="D8" s="160"/>
    </row>
    <row r="9" spans="1:4" ht="36" customHeight="1">
      <c r="A9" s="38">
        <v>4</v>
      </c>
      <c r="B9" s="39" t="s">
        <v>8</v>
      </c>
      <c r="C9" s="159">
        <v>27500</v>
      </c>
      <c r="D9" s="160"/>
    </row>
    <row r="10" spans="1:4" ht="36" customHeight="1">
      <c r="A10" s="40">
        <v>5</v>
      </c>
      <c r="B10" s="41" t="s">
        <v>9</v>
      </c>
      <c r="C10" s="159">
        <v>27500</v>
      </c>
      <c r="D10" s="160"/>
    </row>
    <row r="11" spans="1:4" ht="87" customHeight="1">
      <c r="A11" s="40">
        <v>6</v>
      </c>
      <c r="B11" s="41" t="s">
        <v>10</v>
      </c>
      <c r="C11" s="159">
        <v>200000</v>
      </c>
      <c r="D11" s="160"/>
    </row>
    <row r="12" spans="1:4" ht="50.25" customHeight="1">
      <c r="A12" s="40">
        <v>7</v>
      </c>
      <c r="B12" s="41" t="s">
        <v>11</v>
      </c>
      <c r="C12" s="159">
        <v>160000</v>
      </c>
      <c r="D12" s="160"/>
    </row>
    <row r="13" spans="1:4" ht="64.5" customHeight="1">
      <c r="A13" s="40">
        <v>8</v>
      </c>
      <c r="B13" s="41" t="s">
        <v>12</v>
      </c>
      <c r="C13" s="159">
        <v>160000</v>
      </c>
      <c r="D13" s="160"/>
    </row>
    <row r="14" spans="1:4" ht="63" customHeight="1">
      <c r="A14" s="33">
        <v>9</v>
      </c>
      <c r="B14" s="42" t="s">
        <v>13</v>
      </c>
      <c r="C14" s="161">
        <v>450000</v>
      </c>
      <c r="D14" s="162"/>
    </row>
  </sheetData>
  <mergeCells count="14">
    <mergeCell ref="C12:D12"/>
    <mergeCell ref="C13:D13"/>
    <mergeCell ref="C14:D14"/>
    <mergeCell ref="C4:D4"/>
    <mergeCell ref="C7:D7"/>
    <mergeCell ref="C8:D8"/>
    <mergeCell ref="C9:D9"/>
    <mergeCell ref="C10:D10"/>
    <mergeCell ref="C11:D11"/>
    <mergeCell ref="A2:D2"/>
    <mergeCell ref="A3:D3"/>
    <mergeCell ref="A1:D1"/>
    <mergeCell ref="C5:D5"/>
    <mergeCell ref="C6:D6"/>
  </mergeCells>
  <pageMargins left="0.59055118110236227" right="0.23622047244094491" top="0.43307086614173229" bottom="0.31496062992125984" header="0.31496062992125984" footer="0.31496062992125984"/>
  <pageSetup paperSize="9"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13" workbookViewId="0">
      <selection activeCell="A3" sqref="A3:F3"/>
    </sheetView>
  </sheetViews>
  <sheetFormatPr defaultRowHeight="15"/>
  <cols>
    <col min="1" max="1" width="7.7109375" customWidth="1"/>
    <col min="2" max="2" width="38.7109375" customWidth="1"/>
    <col min="3" max="3" width="11.28515625" customWidth="1"/>
    <col min="4" max="4" width="9.85546875" customWidth="1"/>
    <col min="5" max="5" width="10.85546875" customWidth="1"/>
    <col min="6" max="6" width="10" customWidth="1"/>
  </cols>
  <sheetData>
    <row r="1" spans="1:6" ht="18.75">
      <c r="A1" s="166" t="s">
        <v>3497</v>
      </c>
      <c r="B1" s="166"/>
      <c r="C1" s="166"/>
      <c r="D1" s="166"/>
      <c r="E1" s="166"/>
      <c r="F1" s="166"/>
    </row>
    <row r="2" spans="1:6" ht="18.75">
      <c r="A2" s="166" t="s">
        <v>3462</v>
      </c>
      <c r="B2" s="166"/>
      <c r="C2" s="166"/>
      <c r="D2" s="166"/>
      <c r="E2" s="166"/>
      <c r="F2" s="166"/>
    </row>
    <row r="3" spans="1:6" ht="44.25" customHeight="1">
      <c r="A3" s="167" t="s">
        <v>3503</v>
      </c>
      <c r="B3" s="167"/>
      <c r="C3" s="167"/>
      <c r="D3" s="167"/>
      <c r="E3" s="167"/>
      <c r="F3" s="167"/>
    </row>
    <row r="4" spans="1:6" ht="20.25">
      <c r="A4" s="138"/>
      <c r="B4" s="138"/>
      <c r="C4" s="139"/>
      <c r="D4" s="139"/>
      <c r="E4" s="168" t="s">
        <v>0</v>
      </c>
      <c r="F4" s="168"/>
    </row>
    <row r="5" spans="1:6" ht="49.5">
      <c r="A5" s="130" t="s">
        <v>14</v>
      </c>
      <c r="B5" s="131" t="s">
        <v>15</v>
      </c>
      <c r="C5" s="32" t="s">
        <v>5</v>
      </c>
      <c r="D5" s="32" t="s">
        <v>6</v>
      </c>
      <c r="E5" s="32" t="s">
        <v>7</v>
      </c>
      <c r="F5" s="32" t="s">
        <v>3499</v>
      </c>
    </row>
    <row r="6" spans="1:6" ht="57" customHeight="1">
      <c r="A6" s="132">
        <v>1</v>
      </c>
      <c r="B6" s="133" t="s">
        <v>18</v>
      </c>
      <c r="C6" s="134">
        <v>705000</v>
      </c>
      <c r="D6" s="134">
        <v>602000</v>
      </c>
      <c r="E6" s="134"/>
      <c r="F6" s="134"/>
    </row>
    <row r="7" spans="1:6" ht="25.5" customHeight="1">
      <c r="A7" s="132">
        <v>2</v>
      </c>
      <c r="B7" s="133" t="s">
        <v>19</v>
      </c>
      <c r="C7" s="134">
        <v>427000</v>
      </c>
      <c r="D7" s="134">
        <v>325000</v>
      </c>
      <c r="E7" s="134">
        <v>282000</v>
      </c>
      <c r="F7" s="134">
        <v>251500</v>
      </c>
    </row>
    <row r="8" spans="1:6" ht="25.5" customHeight="1">
      <c r="A8" s="132">
        <v>3</v>
      </c>
      <c r="B8" s="135" t="s">
        <v>3498</v>
      </c>
      <c r="C8" s="134"/>
      <c r="D8" s="134"/>
      <c r="E8" s="134"/>
      <c r="F8" s="134"/>
    </row>
    <row r="9" spans="1:6" ht="88.5" customHeight="1">
      <c r="A9" s="136" t="s">
        <v>20</v>
      </c>
      <c r="B9" s="135" t="s">
        <v>3477</v>
      </c>
      <c r="C9" s="134">
        <v>226500</v>
      </c>
      <c r="D9" s="134">
        <v>187100</v>
      </c>
      <c r="E9" s="134">
        <v>171100</v>
      </c>
      <c r="F9" s="134">
        <v>152700</v>
      </c>
    </row>
    <row r="10" spans="1:6" ht="97.5" customHeight="1">
      <c r="A10" s="137" t="s">
        <v>21</v>
      </c>
      <c r="B10" s="135" t="s">
        <v>3467</v>
      </c>
      <c r="C10" s="134">
        <v>203600</v>
      </c>
      <c r="D10" s="134">
        <v>160000</v>
      </c>
      <c r="E10" s="134">
        <v>149100</v>
      </c>
      <c r="F10" s="134">
        <v>132700</v>
      </c>
    </row>
    <row r="11" spans="1:6" ht="36" customHeight="1">
      <c r="A11" s="137" t="s">
        <v>22</v>
      </c>
      <c r="B11" s="135" t="s">
        <v>3468</v>
      </c>
      <c r="C11" s="134">
        <v>171400</v>
      </c>
      <c r="D11" s="134">
        <v>130600</v>
      </c>
      <c r="E11" s="134">
        <v>121100</v>
      </c>
      <c r="F11" s="134">
        <v>112000</v>
      </c>
    </row>
    <row r="12" spans="1:6" ht="22.5" customHeight="1">
      <c r="A12" s="132">
        <v>4</v>
      </c>
      <c r="B12" s="135" t="s">
        <v>3500</v>
      </c>
      <c r="C12" s="134"/>
      <c r="D12" s="134"/>
      <c r="E12" s="134"/>
      <c r="F12" s="134"/>
    </row>
    <row r="13" spans="1:6" ht="30" customHeight="1">
      <c r="A13" s="137" t="s">
        <v>23</v>
      </c>
      <c r="B13" s="135" t="s">
        <v>3469</v>
      </c>
      <c r="C13" s="134">
        <v>303800</v>
      </c>
      <c r="D13" s="134">
        <v>256300</v>
      </c>
      <c r="E13" s="134"/>
      <c r="F13" s="134"/>
    </row>
    <row r="14" spans="1:6" ht="35.25" customHeight="1">
      <c r="A14" s="136" t="s">
        <v>24</v>
      </c>
      <c r="B14" s="135" t="s">
        <v>3470</v>
      </c>
      <c r="C14" s="134">
        <v>276500</v>
      </c>
      <c r="D14" s="134">
        <v>223800</v>
      </c>
      <c r="E14" s="134">
        <v>198300</v>
      </c>
      <c r="F14" s="134">
        <v>178300</v>
      </c>
    </row>
    <row r="15" spans="1:6" ht="49.5" customHeight="1">
      <c r="A15" s="137" t="s">
        <v>25</v>
      </c>
      <c r="B15" s="135" t="s">
        <v>3471</v>
      </c>
      <c r="C15" s="134">
        <v>241700</v>
      </c>
      <c r="D15" s="134">
        <v>199200</v>
      </c>
      <c r="E15" s="134">
        <v>175600</v>
      </c>
      <c r="F15" s="134">
        <v>155300</v>
      </c>
    </row>
    <row r="16" spans="1:6" ht="36" customHeight="1">
      <c r="A16" s="137" t="s">
        <v>26</v>
      </c>
      <c r="B16" s="135" t="s">
        <v>3472</v>
      </c>
      <c r="C16" s="134">
        <v>216500</v>
      </c>
      <c r="D16" s="134">
        <v>170800</v>
      </c>
      <c r="E16" s="134">
        <v>148600</v>
      </c>
      <c r="F16" s="134">
        <v>134700</v>
      </c>
    </row>
    <row r="17" spans="1:6" ht="16.5" customHeight="1">
      <c r="A17" s="132">
        <v>5</v>
      </c>
      <c r="B17" s="135" t="s">
        <v>3473</v>
      </c>
      <c r="C17" s="164">
        <f>F11/2</f>
        <v>56000</v>
      </c>
      <c r="D17" s="164"/>
      <c r="E17" s="164"/>
      <c r="F17" s="164"/>
    </row>
    <row r="18" spans="1:6" ht="34.5" customHeight="1">
      <c r="A18" s="132">
        <v>6</v>
      </c>
      <c r="B18" s="135" t="s">
        <v>27</v>
      </c>
      <c r="C18" s="165" t="s">
        <v>28</v>
      </c>
      <c r="D18" s="165"/>
      <c r="E18" s="165"/>
      <c r="F18" s="165"/>
    </row>
    <row r="19" spans="1:6" ht="21" customHeight="1">
      <c r="A19" s="142" t="s">
        <v>3501</v>
      </c>
      <c r="B19" s="140"/>
      <c r="C19" s="140"/>
      <c r="D19" s="141"/>
      <c r="E19" s="141"/>
      <c r="F19" s="141"/>
    </row>
  </sheetData>
  <mergeCells count="6">
    <mergeCell ref="C17:F17"/>
    <mergeCell ref="C18:F18"/>
    <mergeCell ref="A1:F1"/>
    <mergeCell ref="A2:F2"/>
    <mergeCell ref="A3:F3"/>
    <mergeCell ref="E4:F4"/>
  </mergeCells>
  <pageMargins left="0.70866141732283472" right="0.7086614173228347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M2055"/>
  <sheetViews>
    <sheetView tabSelected="1" zoomScale="77" zoomScaleNormal="77" workbookViewId="0">
      <selection activeCell="C10" sqref="C10"/>
    </sheetView>
  </sheetViews>
  <sheetFormatPr defaultRowHeight="15.75"/>
  <cols>
    <col min="1" max="1" width="9.28515625" style="128" customWidth="1"/>
    <col min="2" max="2" width="16.140625" style="125" customWidth="1"/>
    <col min="3" max="3" width="50.85546875" style="126" customWidth="1"/>
    <col min="4" max="4" width="16.7109375" style="57" customWidth="1"/>
    <col min="5" max="5" width="46.5703125" style="129" customWidth="1"/>
    <col min="6" max="99" width="9.140625" style="57" customWidth="1"/>
    <col min="100" max="100" width="5.42578125" style="57" customWidth="1"/>
    <col min="101" max="101" width="6.28515625" style="57" customWidth="1"/>
    <col min="102" max="102" width="7" style="57" customWidth="1"/>
    <col min="103" max="103" width="53.28515625" style="57" customWidth="1"/>
    <col min="104" max="111" width="9.140625" style="57" customWidth="1"/>
    <col min="112" max="112" width="40" style="57" customWidth="1"/>
    <col min="113" max="113" width="12.140625" style="57" customWidth="1"/>
    <col min="114" max="114" width="11.28515625" style="57" customWidth="1"/>
    <col min="115" max="115" width="12" style="57" customWidth="1"/>
    <col min="116" max="116" width="7.7109375" style="57" customWidth="1"/>
    <col min="117" max="117" width="7.140625" style="57" customWidth="1"/>
    <col min="118" max="120" width="9.140625" style="57" customWidth="1"/>
    <col min="121" max="121" width="12.42578125" style="57" customWidth="1"/>
    <col min="122" max="122" width="11" style="57" customWidth="1"/>
    <col min="123" max="123" width="13.28515625" style="57" customWidth="1"/>
    <col min="124" max="124" width="8.42578125" style="57" customWidth="1"/>
    <col min="125" max="125" width="7.140625" style="57" customWidth="1"/>
    <col min="126" max="126" width="13" style="57" customWidth="1"/>
    <col min="127" max="127" width="11" style="57" customWidth="1"/>
    <col min="128" max="128" width="12.85546875" style="57" customWidth="1"/>
    <col min="129" max="129" width="7.42578125" style="57" customWidth="1"/>
    <col min="130" max="130" width="7.7109375" style="57" customWidth="1"/>
    <col min="131" max="131" width="13.140625" style="57" customWidth="1"/>
    <col min="132" max="132" width="11.140625" style="57" customWidth="1"/>
    <col min="133" max="133" width="11.85546875" style="57" customWidth="1"/>
    <col min="134" max="134" width="10.140625" style="57" customWidth="1"/>
    <col min="135" max="135" width="9.7109375" style="57" customWidth="1"/>
    <col min="136" max="141" width="9.140625" style="57" customWidth="1"/>
    <col min="142" max="142" width="27.28515625" style="57" customWidth="1"/>
    <col min="143" max="143" width="27.42578125" style="57" customWidth="1"/>
    <col min="144" max="16384" width="9.140625" style="57"/>
  </cols>
  <sheetData>
    <row r="1" spans="1:5" s="43" customFormat="1" ht="18.75">
      <c r="A1" s="170" t="s">
        <v>29</v>
      </c>
      <c r="B1" s="170"/>
      <c r="C1" s="170"/>
      <c r="D1" s="170"/>
      <c r="E1" s="170"/>
    </row>
    <row r="2" spans="1:5" s="43" customFormat="1" ht="18.75">
      <c r="A2" s="171" t="s">
        <v>3464</v>
      </c>
      <c r="B2" s="171"/>
      <c r="C2" s="171"/>
      <c r="D2" s="171"/>
      <c r="E2" s="171"/>
    </row>
    <row r="3" spans="1:5" s="43" customFormat="1" ht="26.25" customHeight="1">
      <c r="A3" s="172" t="s">
        <v>3502</v>
      </c>
      <c r="B3" s="172"/>
      <c r="C3" s="172"/>
      <c r="D3" s="172"/>
      <c r="E3" s="172"/>
    </row>
    <row r="4" spans="1:5" s="47" customFormat="1" ht="16.5">
      <c r="A4" s="44"/>
      <c r="B4" s="45"/>
      <c r="C4" s="46"/>
      <c r="E4" s="143" t="s">
        <v>0</v>
      </c>
    </row>
    <row r="5" spans="1:5" s="43" customFormat="1" ht="47.25">
      <c r="A5" s="48" t="s">
        <v>30</v>
      </c>
      <c r="B5" s="49" t="s">
        <v>31</v>
      </c>
      <c r="C5" s="50" t="s">
        <v>32</v>
      </c>
      <c r="D5" s="51" t="s">
        <v>3</v>
      </c>
      <c r="E5" s="49" t="s">
        <v>4</v>
      </c>
    </row>
    <row r="6" spans="1:5">
      <c r="A6" s="52" t="s">
        <v>16</v>
      </c>
      <c r="B6" s="53"/>
      <c r="C6" s="54" t="s">
        <v>33</v>
      </c>
      <c r="D6" s="55"/>
      <c r="E6" s="56"/>
    </row>
    <row r="7" spans="1:5">
      <c r="A7" s="58" t="s">
        <v>34</v>
      </c>
      <c r="B7" s="59"/>
      <c r="C7" s="60" t="s">
        <v>35</v>
      </c>
      <c r="D7" s="61"/>
      <c r="E7" s="61"/>
    </row>
    <row r="8" spans="1:5">
      <c r="A8" s="58">
        <v>1</v>
      </c>
      <c r="B8" s="58" t="s">
        <v>36</v>
      </c>
      <c r="C8" s="61" t="s">
        <v>35</v>
      </c>
      <c r="D8" s="62">
        <v>43900</v>
      </c>
      <c r="E8" s="61"/>
    </row>
    <row r="9" spans="1:5">
      <c r="A9" s="58">
        <v>2</v>
      </c>
      <c r="B9" s="58" t="s">
        <v>37</v>
      </c>
      <c r="C9" s="63" t="s">
        <v>38</v>
      </c>
      <c r="D9" s="62">
        <v>76200</v>
      </c>
      <c r="E9" s="61"/>
    </row>
    <row r="10" spans="1:5">
      <c r="A10" s="58">
        <v>3</v>
      </c>
      <c r="B10" s="58" t="s">
        <v>39</v>
      </c>
      <c r="C10" s="61" t="s">
        <v>40</v>
      </c>
      <c r="D10" s="62">
        <v>181000</v>
      </c>
      <c r="E10" s="61"/>
    </row>
    <row r="11" spans="1:5">
      <c r="A11" s="58">
        <v>4</v>
      </c>
      <c r="B11" s="58" t="s">
        <v>41</v>
      </c>
      <c r="C11" s="63" t="s">
        <v>42</v>
      </c>
      <c r="D11" s="62">
        <v>222000</v>
      </c>
      <c r="E11" s="61"/>
    </row>
    <row r="12" spans="1:5">
      <c r="A12" s="58">
        <v>5</v>
      </c>
      <c r="B12" s="58" t="s">
        <v>43</v>
      </c>
      <c r="C12" s="63" t="s">
        <v>44</v>
      </c>
      <c r="D12" s="62">
        <v>257000</v>
      </c>
      <c r="E12" s="61"/>
    </row>
    <row r="13" spans="1:5">
      <c r="A13" s="58">
        <v>6</v>
      </c>
      <c r="B13" s="58" t="s">
        <v>45</v>
      </c>
      <c r="C13" s="63" t="s">
        <v>46</v>
      </c>
      <c r="D13" s="62">
        <v>587000</v>
      </c>
      <c r="E13" s="61"/>
    </row>
    <row r="14" spans="1:5" ht="31.5">
      <c r="A14" s="58">
        <v>7</v>
      </c>
      <c r="B14" s="58" t="s">
        <v>47</v>
      </c>
      <c r="C14" s="63" t="s">
        <v>48</v>
      </c>
      <c r="D14" s="62">
        <v>457000</v>
      </c>
      <c r="E14" s="61" t="s">
        <v>49</v>
      </c>
    </row>
    <row r="15" spans="1:5" ht="31.5">
      <c r="A15" s="58">
        <v>8</v>
      </c>
      <c r="B15" s="58" t="s">
        <v>50</v>
      </c>
      <c r="C15" s="63" t="s">
        <v>51</v>
      </c>
      <c r="D15" s="62">
        <v>805000</v>
      </c>
      <c r="E15" s="61"/>
    </row>
    <row r="16" spans="1:5" ht="47.25">
      <c r="A16" s="58">
        <v>9</v>
      </c>
      <c r="B16" s="58" t="s">
        <v>52</v>
      </c>
      <c r="C16" s="63" t="s">
        <v>53</v>
      </c>
      <c r="D16" s="62">
        <v>1998000</v>
      </c>
      <c r="E16" s="61" t="s">
        <v>54</v>
      </c>
    </row>
    <row r="17" spans="1:5">
      <c r="A17" s="58" t="s">
        <v>55</v>
      </c>
      <c r="B17" s="58"/>
      <c r="C17" s="60" t="s">
        <v>56</v>
      </c>
      <c r="D17" s="62"/>
      <c r="E17" s="61"/>
    </row>
    <row r="18" spans="1:5">
      <c r="A18" s="58">
        <v>10</v>
      </c>
      <c r="B18" s="58"/>
      <c r="C18" s="63" t="s">
        <v>57</v>
      </c>
      <c r="D18" s="62">
        <v>50200</v>
      </c>
      <c r="E18" s="61" t="s">
        <v>58</v>
      </c>
    </row>
    <row r="19" spans="1:5">
      <c r="A19" s="58">
        <v>11</v>
      </c>
      <c r="B19" s="58"/>
      <c r="C19" s="63" t="s">
        <v>59</v>
      </c>
      <c r="D19" s="62">
        <v>56200</v>
      </c>
      <c r="E19" s="61" t="s">
        <v>58</v>
      </c>
    </row>
    <row r="20" spans="1:5">
      <c r="A20" s="58">
        <v>12</v>
      </c>
      <c r="B20" s="58"/>
      <c r="C20" s="63" t="s">
        <v>60</v>
      </c>
      <c r="D20" s="62">
        <v>56200</v>
      </c>
      <c r="E20" s="61" t="s">
        <v>58</v>
      </c>
    </row>
    <row r="21" spans="1:5">
      <c r="A21" s="58">
        <v>13</v>
      </c>
      <c r="B21" s="58"/>
      <c r="C21" s="63" t="s">
        <v>61</v>
      </c>
      <c r="D21" s="62">
        <v>69200</v>
      </c>
      <c r="E21" s="61" t="s">
        <v>58</v>
      </c>
    </row>
    <row r="22" spans="1:5">
      <c r="A22" s="58">
        <v>14</v>
      </c>
      <c r="B22" s="58"/>
      <c r="C22" s="64" t="s">
        <v>62</v>
      </c>
      <c r="D22" s="62">
        <v>13100</v>
      </c>
      <c r="E22" s="61"/>
    </row>
    <row r="23" spans="1:5" ht="31.5">
      <c r="A23" s="58">
        <v>15</v>
      </c>
      <c r="B23" s="58" t="s">
        <v>63</v>
      </c>
      <c r="C23" s="63" t="s">
        <v>64</v>
      </c>
      <c r="D23" s="62">
        <v>64200</v>
      </c>
      <c r="E23" s="63"/>
    </row>
    <row r="24" spans="1:5">
      <c r="A24" s="58">
        <v>16</v>
      </c>
      <c r="B24" s="58" t="s">
        <v>65</v>
      </c>
      <c r="C24" s="63" t="s">
        <v>66</v>
      </c>
      <c r="D24" s="62">
        <v>214000</v>
      </c>
      <c r="E24" s="63"/>
    </row>
    <row r="25" spans="1:5">
      <c r="A25" s="58">
        <v>17</v>
      </c>
      <c r="B25" s="58" t="s">
        <v>67</v>
      </c>
      <c r="C25" s="63" t="s">
        <v>68</v>
      </c>
      <c r="D25" s="62">
        <v>101000</v>
      </c>
      <c r="E25" s="61"/>
    </row>
    <row r="26" spans="1:5">
      <c r="A26" s="58">
        <v>18</v>
      </c>
      <c r="B26" s="58" t="s">
        <v>69</v>
      </c>
      <c r="C26" s="63" t="s">
        <v>70</v>
      </c>
      <c r="D26" s="62">
        <v>116000</v>
      </c>
      <c r="E26" s="61"/>
    </row>
    <row r="27" spans="1:5">
      <c r="A27" s="58">
        <v>19</v>
      </c>
      <c r="B27" s="58" t="s">
        <v>71</v>
      </c>
      <c r="C27" s="61" t="s">
        <v>72</v>
      </c>
      <c r="D27" s="62">
        <v>156000</v>
      </c>
      <c r="E27" s="61"/>
    </row>
    <row r="28" spans="1:5">
      <c r="A28" s="58">
        <v>20</v>
      </c>
      <c r="B28" s="58" t="s">
        <v>73</v>
      </c>
      <c r="C28" s="63" t="s">
        <v>74</v>
      </c>
      <c r="D28" s="62">
        <v>240000</v>
      </c>
      <c r="E28" s="61" t="s">
        <v>75</v>
      </c>
    </row>
    <row r="29" spans="1:5">
      <c r="A29" s="58">
        <v>21</v>
      </c>
      <c r="B29" s="58" t="s">
        <v>76</v>
      </c>
      <c r="C29" s="63" t="s">
        <v>77</v>
      </c>
      <c r="D29" s="62">
        <v>539000</v>
      </c>
      <c r="E29" s="61"/>
    </row>
    <row r="30" spans="1:5" ht="31.5">
      <c r="A30" s="58">
        <v>22</v>
      </c>
      <c r="B30" s="58" t="s">
        <v>78</v>
      </c>
      <c r="C30" s="63" t="s">
        <v>79</v>
      </c>
      <c r="D30" s="62">
        <v>529000</v>
      </c>
      <c r="E30" s="61"/>
    </row>
    <row r="31" spans="1:5">
      <c r="A31" s="58">
        <v>23</v>
      </c>
      <c r="B31" s="58" t="s">
        <v>80</v>
      </c>
      <c r="C31" s="63" t="s">
        <v>81</v>
      </c>
      <c r="D31" s="62">
        <v>206000</v>
      </c>
      <c r="E31" s="61"/>
    </row>
    <row r="32" spans="1:5">
      <c r="A32" s="58">
        <v>24</v>
      </c>
      <c r="B32" s="58" t="s">
        <v>82</v>
      </c>
      <c r="C32" s="61" t="s">
        <v>83</v>
      </c>
      <c r="D32" s="62">
        <v>371000</v>
      </c>
      <c r="E32" s="61"/>
    </row>
    <row r="33" spans="1:5">
      <c r="A33" s="58">
        <v>25</v>
      </c>
      <c r="B33" s="58" t="s">
        <v>84</v>
      </c>
      <c r="C33" s="63" t="s">
        <v>85</v>
      </c>
      <c r="D33" s="62">
        <v>386000</v>
      </c>
      <c r="E33" s="61" t="s">
        <v>86</v>
      </c>
    </row>
    <row r="34" spans="1:5">
      <c r="A34" s="58">
        <v>26</v>
      </c>
      <c r="B34" s="58" t="s">
        <v>87</v>
      </c>
      <c r="C34" s="63" t="s">
        <v>88</v>
      </c>
      <c r="D34" s="62">
        <v>406000</v>
      </c>
      <c r="E34" s="61"/>
    </row>
    <row r="35" spans="1:5">
      <c r="A35" s="58">
        <v>27</v>
      </c>
      <c r="B35" s="58" t="s">
        <v>89</v>
      </c>
      <c r="C35" s="63" t="s">
        <v>90</v>
      </c>
      <c r="D35" s="62">
        <v>94200</v>
      </c>
      <c r="E35" s="61"/>
    </row>
    <row r="36" spans="1:5">
      <c r="A36" s="58">
        <v>28</v>
      </c>
      <c r="B36" s="58" t="s">
        <v>91</v>
      </c>
      <c r="C36" s="61" t="s">
        <v>92</v>
      </c>
      <c r="D36" s="62">
        <v>401000</v>
      </c>
      <c r="E36" s="61"/>
    </row>
    <row r="37" spans="1:5">
      <c r="A37" s="58" t="s">
        <v>93</v>
      </c>
      <c r="B37" s="58" t="s">
        <v>39</v>
      </c>
      <c r="C37" s="60" t="s">
        <v>94</v>
      </c>
      <c r="D37" s="62"/>
      <c r="E37" s="61"/>
    </row>
    <row r="38" spans="1:5">
      <c r="A38" s="58">
        <v>29</v>
      </c>
      <c r="B38" s="58" t="s">
        <v>95</v>
      </c>
      <c r="C38" s="61" t="s">
        <v>96</v>
      </c>
      <c r="D38" s="62">
        <v>65400</v>
      </c>
      <c r="E38" s="63" t="s">
        <v>58</v>
      </c>
    </row>
    <row r="39" spans="1:5">
      <c r="A39" s="58">
        <v>30</v>
      </c>
      <c r="B39" s="58" t="s">
        <v>97</v>
      </c>
      <c r="C39" s="61" t="s">
        <v>98</v>
      </c>
      <c r="D39" s="62">
        <v>97200</v>
      </c>
      <c r="E39" s="63" t="s">
        <v>58</v>
      </c>
    </row>
    <row r="40" spans="1:5">
      <c r="A40" s="58">
        <v>31</v>
      </c>
      <c r="B40" s="58" t="s">
        <v>99</v>
      </c>
      <c r="C40" s="61" t="s">
        <v>100</v>
      </c>
      <c r="D40" s="62">
        <v>122000</v>
      </c>
      <c r="E40" s="63" t="s">
        <v>58</v>
      </c>
    </row>
    <row r="41" spans="1:5">
      <c r="A41" s="58">
        <v>32</v>
      </c>
      <c r="B41" s="58"/>
      <c r="C41" s="64" t="s">
        <v>101</v>
      </c>
      <c r="D41" s="62">
        <v>18900</v>
      </c>
      <c r="E41" s="63"/>
    </row>
    <row r="42" spans="1:5">
      <c r="A42" s="58">
        <v>33</v>
      </c>
      <c r="B42" s="58" t="s">
        <v>102</v>
      </c>
      <c r="C42" s="63" t="s">
        <v>103</v>
      </c>
      <c r="D42" s="62">
        <v>411000</v>
      </c>
      <c r="E42" s="63"/>
    </row>
    <row r="43" spans="1:5">
      <c r="A43" s="58">
        <v>34</v>
      </c>
      <c r="B43" s="58" t="s">
        <v>104</v>
      </c>
      <c r="C43" s="63" t="s">
        <v>105</v>
      </c>
      <c r="D43" s="62">
        <v>609000</v>
      </c>
      <c r="E43" s="63"/>
    </row>
    <row r="44" spans="1:5">
      <c r="A44" s="58">
        <v>35</v>
      </c>
      <c r="B44" s="58" t="s">
        <v>106</v>
      </c>
      <c r="C44" s="63" t="s">
        <v>107</v>
      </c>
      <c r="D44" s="62">
        <v>564000</v>
      </c>
      <c r="E44" s="61"/>
    </row>
    <row r="45" spans="1:5">
      <c r="A45" s="58">
        <v>36</v>
      </c>
      <c r="B45" s="58" t="s">
        <v>108</v>
      </c>
      <c r="C45" s="63" t="s">
        <v>109</v>
      </c>
      <c r="D45" s="62">
        <v>224000</v>
      </c>
      <c r="E45" s="61"/>
    </row>
    <row r="46" spans="1:5">
      <c r="A46" s="58">
        <v>37</v>
      </c>
      <c r="B46" s="58" t="s">
        <v>110</v>
      </c>
      <c r="C46" s="63" t="s">
        <v>111</v>
      </c>
      <c r="D46" s="62">
        <v>224000</v>
      </c>
      <c r="E46" s="61"/>
    </row>
    <row r="47" spans="1:5">
      <c r="A47" s="58">
        <v>38</v>
      </c>
      <c r="B47" s="58" t="s">
        <v>112</v>
      </c>
      <c r="C47" s="61" t="s">
        <v>113</v>
      </c>
      <c r="D47" s="62">
        <v>264000</v>
      </c>
      <c r="E47" s="61"/>
    </row>
    <row r="48" spans="1:5">
      <c r="A48" s="58">
        <v>39</v>
      </c>
      <c r="B48" s="58" t="s">
        <v>114</v>
      </c>
      <c r="C48" s="61" t="s">
        <v>115</v>
      </c>
      <c r="D48" s="62">
        <v>521000</v>
      </c>
      <c r="E48" s="61"/>
    </row>
    <row r="49" spans="1:5" ht="31.5">
      <c r="A49" s="58">
        <v>40</v>
      </c>
      <c r="B49" s="58"/>
      <c r="C49" s="63" t="s">
        <v>116</v>
      </c>
      <c r="D49" s="62">
        <v>944000</v>
      </c>
      <c r="E49" s="61"/>
    </row>
    <row r="50" spans="1:5" ht="31.5">
      <c r="A50" s="58">
        <v>41</v>
      </c>
      <c r="B50" s="58"/>
      <c r="C50" s="63" t="s">
        <v>117</v>
      </c>
      <c r="D50" s="62">
        <v>386000</v>
      </c>
      <c r="E50" s="61" t="s">
        <v>118</v>
      </c>
    </row>
    <row r="51" spans="1:5">
      <c r="A51" s="58" t="s">
        <v>119</v>
      </c>
      <c r="B51" s="58" t="s">
        <v>39</v>
      </c>
      <c r="C51" s="65" t="s">
        <v>120</v>
      </c>
      <c r="D51" s="62"/>
      <c r="E51" s="61"/>
    </row>
    <row r="52" spans="1:5" ht="31.5">
      <c r="A52" s="58">
        <v>42</v>
      </c>
      <c r="B52" s="58" t="s">
        <v>121</v>
      </c>
      <c r="C52" s="63" t="s">
        <v>122</v>
      </c>
      <c r="D52" s="62">
        <v>522000</v>
      </c>
      <c r="E52" s="66"/>
    </row>
    <row r="53" spans="1:5">
      <c r="A53" s="58">
        <v>43</v>
      </c>
      <c r="B53" s="58" t="s">
        <v>123</v>
      </c>
      <c r="C53" s="63" t="s">
        <v>124</v>
      </c>
      <c r="D53" s="62">
        <v>632000</v>
      </c>
      <c r="E53" s="61" t="s">
        <v>75</v>
      </c>
    </row>
    <row r="54" spans="1:5" ht="31.5">
      <c r="A54" s="58">
        <v>44</v>
      </c>
      <c r="B54" s="58" t="s">
        <v>125</v>
      </c>
      <c r="C54" s="63" t="s">
        <v>126</v>
      </c>
      <c r="D54" s="62">
        <v>1701000</v>
      </c>
      <c r="E54" s="61" t="s">
        <v>75</v>
      </c>
    </row>
    <row r="55" spans="1:5" ht="31.5">
      <c r="A55" s="58">
        <v>45</v>
      </c>
      <c r="B55" s="58" t="s">
        <v>127</v>
      </c>
      <c r="C55" s="63" t="s">
        <v>128</v>
      </c>
      <c r="D55" s="62">
        <v>1446000</v>
      </c>
      <c r="E55" s="66"/>
    </row>
    <row r="56" spans="1:5" ht="31.5">
      <c r="A56" s="58">
        <v>46</v>
      </c>
      <c r="B56" s="58"/>
      <c r="C56" s="63" t="s">
        <v>129</v>
      </c>
      <c r="D56" s="62">
        <v>3451000</v>
      </c>
      <c r="E56" s="61" t="s">
        <v>75</v>
      </c>
    </row>
    <row r="57" spans="1:5" ht="31.5">
      <c r="A57" s="58">
        <v>47</v>
      </c>
      <c r="B57" s="58"/>
      <c r="C57" s="63" t="s">
        <v>130</v>
      </c>
      <c r="D57" s="62">
        <v>3128000</v>
      </c>
      <c r="E57" s="61"/>
    </row>
    <row r="58" spans="1:5" ht="31.5">
      <c r="A58" s="58">
        <v>48</v>
      </c>
      <c r="B58" s="58" t="s">
        <v>131</v>
      </c>
      <c r="C58" s="63" t="s">
        <v>132</v>
      </c>
      <c r="D58" s="62">
        <v>2985000</v>
      </c>
      <c r="E58" s="61" t="s">
        <v>75</v>
      </c>
    </row>
    <row r="59" spans="1:5" ht="31.5">
      <c r="A59" s="58">
        <v>49</v>
      </c>
      <c r="B59" s="58"/>
      <c r="C59" s="63" t="s">
        <v>133</v>
      </c>
      <c r="D59" s="62">
        <v>2731000</v>
      </c>
      <c r="E59" s="66"/>
    </row>
    <row r="60" spans="1:5" ht="31.5">
      <c r="A60" s="58">
        <v>50</v>
      </c>
      <c r="B60" s="58"/>
      <c r="C60" s="63" t="s">
        <v>134</v>
      </c>
      <c r="D60" s="62">
        <v>6673000</v>
      </c>
      <c r="E60" s="61" t="s">
        <v>75</v>
      </c>
    </row>
    <row r="61" spans="1:5" ht="31.5">
      <c r="A61" s="58">
        <v>51</v>
      </c>
      <c r="B61" s="58"/>
      <c r="C61" s="63" t="s">
        <v>135</v>
      </c>
      <c r="D61" s="62">
        <v>6637000</v>
      </c>
      <c r="E61" s="61"/>
    </row>
    <row r="62" spans="1:5">
      <c r="A62" s="58">
        <v>52</v>
      </c>
      <c r="B62" s="58" t="s">
        <v>136</v>
      </c>
      <c r="C62" s="63" t="s">
        <v>137</v>
      </c>
      <c r="D62" s="62">
        <v>19770000</v>
      </c>
      <c r="E62" s="61" t="s">
        <v>138</v>
      </c>
    </row>
    <row r="63" spans="1:5">
      <c r="A63" s="58">
        <v>53</v>
      </c>
      <c r="B63" s="58" t="s">
        <v>139</v>
      </c>
      <c r="C63" s="67" t="s">
        <v>140</v>
      </c>
      <c r="D63" s="62">
        <v>20539000</v>
      </c>
      <c r="E63" s="61" t="s">
        <v>138</v>
      </c>
    </row>
    <row r="64" spans="1:5">
      <c r="A64" s="58">
        <v>54</v>
      </c>
      <c r="B64" s="58" t="s">
        <v>141</v>
      </c>
      <c r="C64" s="63" t="s">
        <v>142</v>
      </c>
      <c r="D64" s="62">
        <v>5598000</v>
      </c>
      <c r="E64" s="61"/>
    </row>
    <row r="65" spans="1:5" ht="31.5">
      <c r="A65" s="58">
        <v>55</v>
      </c>
      <c r="B65" s="58" t="s">
        <v>143</v>
      </c>
      <c r="C65" s="63" t="s">
        <v>144</v>
      </c>
      <c r="D65" s="62">
        <v>5916000</v>
      </c>
      <c r="E65" s="63"/>
    </row>
    <row r="66" spans="1:5" ht="93.75" customHeight="1">
      <c r="A66" s="58">
        <v>56</v>
      </c>
      <c r="B66" s="58" t="s">
        <v>145</v>
      </c>
      <c r="C66" s="61" t="s">
        <v>146</v>
      </c>
      <c r="D66" s="62">
        <v>6816000</v>
      </c>
      <c r="E66" s="68" t="s">
        <v>147</v>
      </c>
    </row>
    <row r="67" spans="1:5" ht="65.25" customHeight="1">
      <c r="A67" s="58">
        <v>57</v>
      </c>
      <c r="B67" s="58" t="s">
        <v>148</v>
      </c>
      <c r="C67" s="61" t="s">
        <v>149</v>
      </c>
      <c r="D67" s="62">
        <v>9066000</v>
      </c>
      <c r="E67" s="69" t="s">
        <v>150</v>
      </c>
    </row>
    <row r="68" spans="1:5" ht="92.25" customHeight="1">
      <c r="A68" s="58">
        <v>58</v>
      </c>
      <c r="B68" s="58"/>
      <c r="C68" s="61" t="s">
        <v>151</v>
      </c>
      <c r="D68" s="62">
        <v>7816000</v>
      </c>
      <c r="E68" s="69" t="s">
        <v>152</v>
      </c>
    </row>
    <row r="69" spans="1:5" ht="78.75">
      <c r="A69" s="58">
        <v>59</v>
      </c>
      <c r="B69" s="58" t="s">
        <v>153</v>
      </c>
      <c r="C69" s="61" t="s">
        <v>154</v>
      </c>
      <c r="D69" s="62">
        <v>9666000</v>
      </c>
      <c r="E69" s="70" t="s">
        <v>155</v>
      </c>
    </row>
    <row r="70" spans="1:5" ht="63">
      <c r="A70" s="58">
        <v>60</v>
      </c>
      <c r="B70" s="58" t="s">
        <v>156</v>
      </c>
      <c r="C70" s="61" t="s">
        <v>3486</v>
      </c>
      <c r="D70" s="62">
        <v>9116000</v>
      </c>
      <c r="E70" s="61" t="s">
        <v>157</v>
      </c>
    </row>
    <row r="71" spans="1:5" ht="63">
      <c r="A71" s="58">
        <v>61</v>
      </c>
      <c r="B71" s="58" t="s">
        <v>158</v>
      </c>
      <c r="C71" s="61" t="s">
        <v>159</v>
      </c>
      <c r="D71" s="62">
        <v>2103000</v>
      </c>
      <c r="E71" s="61" t="s">
        <v>160</v>
      </c>
    </row>
    <row r="72" spans="1:5">
      <c r="A72" s="58">
        <v>62</v>
      </c>
      <c r="B72" s="58"/>
      <c r="C72" s="63" t="s">
        <v>161</v>
      </c>
      <c r="D72" s="62">
        <v>1183000</v>
      </c>
      <c r="E72" s="61" t="s">
        <v>162</v>
      </c>
    </row>
    <row r="73" spans="1:5" ht="47.25">
      <c r="A73" s="58">
        <v>63</v>
      </c>
      <c r="B73" s="58" t="s">
        <v>158</v>
      </c>
      <c r="C73" s="61" t="s">
        <v>163</v>
      </c>
      <c r="D73" s="62">
        <v>3616000</v>
      </c>
      <c r="E73" s="61" t="s">
        <v>164</v>
      </c>
    </row>
    <row r="74" spans="1:5" ht="31.5">
      <c r="A74" s="58">
        <v>64</v>
      </c>
      <c r="B74" s="58" t="s">
        <v>165</v>
      </c>
      <c r="C74" s="63" t="s">
        <v>166</v>
      </c>
      <c r="D74" s="62">
        <v>1735000</v>
      </c>
      <c r="E74" s="61" t="s">
        <v>167</v>
      </c>
    </row>
    <row r="75" spans="1:5" ht="31.5">
      <c r="A75" s="58">
        <v>65</v>
      </c>
      <c r="B75" s="58" t="s">
        <v>168</v>
      </c>
      <c r="C75" s="63" t="s">
        <v>169</v>
      </c>
      <c r="D75" s="62">
        <v>1235000</v>
      </c>
      <c r="E75" s="61" t="s">
        <v>170</v>
      </c>
    </row>
    <row r="76" spans="1:5" ht="47.25">
      <c r="A76" s="58">
        <v>66</v>
      </c>
      <c r="B76" s="58" t="s">
        <v>171</v>
      </c>
      <c r="C76" s="61" t="s">
        <v>172</v>
      </c>
      <c r="D76" s="62">
        <v>3116000</v>
      </c>
      <c r="E76" s="61" t="s">
        <v>173</v>
      </c>
    </row>
    <row r="77" spans="1:5">
      <c r="A77" s="58">
        <v>67</v>
      </c>
      <c r="B77" s="58" t="s">
        <v>174</v>
      </c>
      <c r="C77" s="63" t="s">
        <v>175</v>
      </c>
      <c r="D77" s="62">
        <v>2214000</v>
      </c>
      <c r="E77" s="66"/>
    </row>
    <row r="78" spans="1:5">
      <c r="A78" s="58">
        <v>68</v>
      </c>
      <c r="B78" s="58" t="s">
        <v>176</v>
      </c>
      <c r="C78" s="63" t="s">
        <v>177</v>
      </c>
      <c r="D78" s="62">
        <v>1311000</v>
      </c>
      <c r="E78" s="66"/>
    </row>
    <row r="79" spans="1:5" ht="31.5">
      <c r="A79" s="58">
        <v>69</v>
      </c>
      <c r="B79" s="58"/>
      <c r="C79" s="63" t="s">
        <v>178</v>
      </c>
      <c r="D79" s="62">
        <v>8665000</v>
      </c>
      <c r="E79" s="61"/>
    </row>
    <row r="80" spans="1:5">
      <c r="A80" s="58">
        <v>70</v>
      </c>
      <c r="B80" s="58"/>
      <c r="C80" s="63" t="s">
        <v>179</v>
      </c>
      <c r="D80" s="62">
        <v>3165000</v>
      </c>
      <c r="E80" s="61"/>
    </row>
    <row r="81" spans="1:5">
      <c r="A81" s="58" t="s">
        <v>180</v>
      </c>
      <c r="B81" s="58" t="s">
        <v>39</v>
      </c>
      <c r="C81" s="60" t="s">
        <v>181</v>
      </c>
      <c r="D81" s="62"/>
      <c r="E81" s="61"/>
    </row>
    <row r="82" spans="1:5">
      <c r="A82" s="58">
        <v>71</v>
      </c>
      <c r="B82" s="58" t="s">
        <v>39</v>
      </c>
      <c r="C82" s="63" t="s">
        <v>182</v>
      </c>
      <c r="D82" s="62">
        <v>82300</v>
      </c>
      <c r="E82" s="61" t="s">
        <v>183</v>
      </c>
    </row>
    <row r="83" spans="1:5">
      <c r="A83" s="58">
        <v>72</v>
      </c>
      <c r="B83" s="58" t="s">
        <v>39</v>
      </c>
      <c r="C83" s="63" t="s">
        <v>184</v>
      </c>
      <c r="D83" s="62">
        <v>141000</v>
      </c>
      <c r="E83" s="61" t="s">
        <v>183</v>
      </c>
    </row>
    <row r="84" spans="1:5">
      <c r="A84" s="58">
        <v>73</v>
      </c>
      <c r="B84" s="58"/>
      <c r="C84" s="63" t="s">
        <v>185</v>
      </c>
      <c r="D84" s="62">
        <v>21400</v>
      </c>
      <c r="E84" s="61" t="s">
        <v>186</v>
      </c>
    </row>
    <row r="85" spans="1:5">
      <c r="A85" s="58" t="s">
        <v>17</v>
      </c>
      <c r="B85" s="58"/>
      <c r="C85" s="60" t="s">
        <v>187</v>
      </c>
      <c r="D85" s="62"/>
      <c r="E85" s="60"/>
    </row>
    <row r="86" spans="1:5">
      <c r="A86" s="71">
        <v>74</v>
      </c>
      <c r="B86" s="71"/>
      <c r="C86" s="72" t="s">
        <v>188</v>
      </c>
      <c r="D86" s="62">
        <v>216000</v>
      </c>
      <c r="E86" s="73"/>
    </row>
    <row r="87" spans="1:5">
      <c r="A87" s="71">
        <v>75</v>
      </c>
      <c r="B87" s="58" t="s">
        <v>189</v>
      </c>
      <c r="C87" s="63" t="s">
        <v>190</v>
      </c>
      <c r="D87" s="62">
        <v>467000</v>
      </c>
      <c r="E87" s="61"/>
    </row>
    <row r="88" spans="1:5">
      <c r="A88" s="71">
        <v>76</v>
      </c>
      <c r="B88" s="71"/>
      <c r="C88" s="72" t="s">
        <v>191</v>
      </c>
      <c r="D88" s="62">
        <v>1016000</v>
      </c>
      <c r="E88" s="73"/>
    </row>
    <row r="89" spans="1:5">
      <c r="A89" s="71">
        <v>77</v>
      </c>
      <c r="B89" s="58" t="s">
        <v>192</v>
      </c>
      <c r="C89" s="63" t="s">
        <v>193</v>
      </c>
      <c r="D89" s="62">
        <v>479000</v>
      </c>
      <c r="E89" s="61" t="s">
        <v>194</v>
      </c>
    </row>
    <row r="90" spans="1:5">
      <c r="A90" s="71">
        <v>78</v>
      </c>
      <c r="B90" s="58" t="s">
        <v>195</v>
      </c>
      <c r="C90" s="63" t="s">
        <v>196</v>
      </c>
      <c r="D90" s="62">
        <v>32900</v>
      </c>
      <c r="E90" s="63" t="s">
        <v>197</v>
      </c>
    </row>
    <row r="91" spans="1:5" ht="31.5">
      <c r="A91" s="71">
        <v>79</v>
      </c>
      <c r="B91" s="58"/>
      <c r="C91" s="63" t="s">
        <v>198</v>
      </c>
      <c r="D91" s="62">
        <v>158000</v>
      </c>
      <c r="E91" s="61" t="s">
        <v>199</v>
      </c>
    </row>
    <row r="92" spans="1:5">
      <c r="A92" s="71">
        <v>80</v>
      </c>
      <c r="B92" s="58" t="s">
        <v>200</v>
      </c>
      <c r="C92" s="63" t="s">
        <v>201</v>
      </c>
      <c r="D92" s="62">
        <v>137000</v>
      </c>
      <c r="E92" s="63"/>
    </row>
    <row r="93" spans="1:5" ht="31.5">
      <c r="A93" s="71">
        <v>81</v>
      </c>
      <c r="B93" s="58" t="s">
        <v>202</v>
      </c>
      <c r="C93" s="63" t="s">
        <v>203</v>
      </c>
      <c r="D93" s="62">
        <v>176000</v>
      </c>
      <c r="E93" s="63"/>
    </row>
    <row r="94" spans="1:5">
      <c r="A94" s="71">
        <v>82</v>
      </c>
      <c r="B94" s="58" t="s">
        <v>204</v>
      </c>
      <c r="C94" s="63" t="s">
        <v>205</v>
      </c>
      <c r="D94" s="62">
        <v>143000</v>
      </c>
      <c r="E94" s="63"/>
    </row>
    <row r="95" spans="1:5">
      <c r="A95" s="71">
        <v>83</v>
      </c>
      <c r="B95" s="58" t="s">
        <v>206</v>
      </c>
      <c r="C95" s="63" t="s">
        <v>207</v>
      </c>
      <c r="D95" s="62">
        <v>206000</v>
      </c>
      <c r="E95" s="63"/>
    </row>
    <row r="96" spans="1:5">
      <c r="A96" s="71">
        <v>84</v>
      </c>
      <c r="B96" s="58" t="s">
        <v>208</v>
      </c>
      <c r="C96" s="63" t="s">
        <v>209</v>
      </c>
      <c r="D96" s="62">
        <v>247000</v>
      </c>
      <c r="E96" s="61"/>
    </row>
    <row r="97" spans="1:5" ht="31.5">
      <c r="A97" s="71">
        <v>85</v>
      </c>
      <c r="B97" s="58" t="s">
        <v>210</v>
      </c>
      <c r="C97" s="63" t="s">
        <v>211</v>
      </c>
      <c r="D97" s="62">
        <v>177000</v>
      </c>
      <c r="E97" s="61" t="s">
        <v>212</v>
      </c>
    </row>
    <row r="98" spans="1:5">
      <c r="A98" s="71">
        <v>86</v>
      </c>
      <c r="B98" s="58" t="s">
        <v>213</v>
      </c>
      <c r="C98" s="63" t="s">
        <v>214</v>
      </c>
      <c r="D98" s="62">
        <v>107000</v>
      </c>
      <c r="E98" s="61" t="s">
        <v>215</v>
      </c>
    </row>
    <row r="99" spans="1:5">
      <c r="A99" s="71">
        <v>87</v>
      </c>
      <c r="B99" s="71"/>
      <c r="C99" s="72" t="s">
        <v>216</v>
      </c>
      <c r="D99" s="62">
        <v>166000</v>
      </c>
      <c r="E99" s="73"/>
    </row>
    <row r="100" spans="1:5" ht="31.5">
      <c r="A100" s="71">
        <v>88</v>
      </c>
      <c r="B100" s="58"/>
      <c r="C100" s="63" t="s">
        <v>217</v>
      </c>
      <c r="D100" s="62">
        <v>221000</v>
      </c>
      <c r="E100" s="61"/>
    </row>
    <row r="101" spans="1:5">
      <c r="A101" s="71">
        <v>89</v>
      </c>
      <c r="B101" s="58" t="s">
        <v>218</v>
      </c>
      <c r="C101" s="63" t="s">
        <v>219</v>
      </c>
      <c r="D101" s="62">
        <v>110000</v>
      </c>
      <c r="E101" s="61"/>
    </row>
    <row r="102" spans="1:5" ht="31.5">
      <c r="A102" s="71">
        <v>90</v>
      </c>
      <c r="B102" s="58" t="s">
        <v>220</v>
      </c>
      <c r="C102" s="63" t="s">
        <v>221</v>
      </c>
      <c r="D102" s="62">
        <v>152000</v>
      </c>
      <c r="E102" s="63"/>
    </row>
    <row r="103" spans="1:5" ht="31.5">
      <c r="A103" s="71">
        <v>91</v>
      </c>
      <c r="B103" s="58" t="s">
        <v>222</v>
      </c>
      <c r="C103" s="63" t="s">
        <v>223</v>
      </c>
      <c r="D103" s="62">
        <v>732000</v>
      </c>
      <c r="E103" s="61" t="s">
        <v>224</v>
      </c>
    </row>
    <row r="104" spans="1:5">
      <c r="A104" s="71">
        <v>92</v>
      </c>
      <c r="B104" s="58" t="s">
        <v>225</v>
      </c>
      <c r="C104" s="63" t="s">
        <v>226</v>
      </c>
      <c r="D104" s="62">
        <v>110000</v>
      </c>
      <c r="E104" s="63"/>
    </row>
    <row r="105" spans="1:5">
      <c r="A105" s="71">
        <v>93</v>
      </c>
      <c r="B105" s="58" t="s">
        <v>227</v>
      </c>
      <c r="C105" s="63" t="s">
        <v>228</v>
      </c>
      <c r="D105" s="62">
        <v>151000</v>
      </c>
      <c r="E105" s="63"/>
    </row>
    <row r="106" spans="1:5">
      <c r="A106" s="71">
        <v>94</v>
      </c>
      <c r="B106" s="58" t="s">
        <v>229</v>
      </c>
      <c r="C106" s="63" t="s">
        <v>230</v>
      </c>
      <c r="D106" s="62">
        <v>530000</v>
      </c>
      <c r="E106" s="61" t="s">
        <v>231</v>
      </c>
    </row>
    <row r="107" spans="1:5" ht="31.5">
      <c r="A107" s="71">
        <v>95</v>
      </c>
      <c r="B107" s="58" t="s">
        <v>232</v>
      </c>
      <c r="C107" s="63" t="s">
        <v>233</v>
      </c>
      <c r="D107" s="62">
        <v>128000</v>
      </c>
      <c r="E107" s="61" t="s">
        <v>234</v>
      </c>
    </row>
    <row r="108" spans="1:5">
      <c r="A108" s="71">
        <v>96</v>
      </c>
      <c r="B108" s="58"/>
      <c r="C108" s="63" t="s">
        <v>235</v>
      </c>
      <c r="D108" s="62">
        <v>2360000</v>
      </c>
      <c r="E108" s="63"/>
    </row>
    <row r="109" spans="1:5">
      <c r="A109" s="71">
        <v>97</v>
      </c>
      <c r="B109" s="58" t="s">
        <v>236</v>
      </c>
      <c r="C109" s="63" t="s">
        <v>237</v>
      </c>
      <c r="D109" s="62">
        <v>596000</v>
      </c>
      <c r="E109" s="61"/>
    </row>
    <row r="110" spans="1:5" ht="31.5">
      <c r="A110" s="71">
        <v>98</v>
      </c>
      <c r="B110" s="71"/>
      <c r="C110" s="72" t="s">
        <v>238</v>
      </c>
      <c r="D110" s="62">
        <v>678000</v>
      </c>
      <c r="E110" s="73"/>
    </row>
    <row r="111" spans="1:5" ht="31.5">
      <c r="A111" s="71">
        <v>99</v>
      </c>
      <c r="B111" s="71"/>
      <c r="C111" s="72" t="s">
        <v>239</v>
      </c>
      <c r="D111" s="62">
        <v>1199000</v>
      </c>
      <c r="E111" s="73"/>
    </row>
    <row r="112" spans="1:5">
      <c r="A112" s="71">
        <v>100</v>
      </c>
      <c r="B112" s="58" t="s">
        <v>240</v>
      </c>
      <c r="C112" s="63" t="s">
        <v>241</v>
      </c>
      <c r="D112" s="62">
        <v>546000</v>
      </c>
      <c r="E112" s="61"/>
    </row>
    <row r="113" spans="1:5">
      <c r="A113" s="71">
        <v>101</v>
      </c>
      <c r="B113" s="58" t="s">
        <v>242</v>
      </c>
      <c r="C113" s="63" t="s">
        <v>243</v>
      </c>
      <c r="D113" s="62">
        <v>1367000</v>
      </c>
      <c r="E113" s="61"/>
    </row>
    <row r="114" spans="1:5">
      <c r="A114" s="71">
        <v>102</v>
      </c>
      <c r="B114" s="58" t="s">
        <v>244</v>
      </c>
      <c r="C114" s="63" t="s">
        <v>245</v>
      </c>
      <c r="D114" s="62">
        <v>653000</v>
      </c>
      <c r="E114" s="61"/>
    </row>
    <row r="115" spans="1:5">
      <c r="A115" s="71">
        <v>103</v>
      </c>
      <c r="B115" s="58" t="s">
        <v>246</v>
      </c>
      <c r="C115" s="63" t="s">
        <v>247</v>
      </c>
      <c r="D115" s="62">
        <v>1126000</v>
      </c>
      <c r="E115" s="61"/>
    </row>
    <row r="116" spans="1:5">
      <c r="A116" s="71">
        <v>104</v>
      </c>
      <c r="B116" s="58" t="s">
        <v>248</v>
      </c>
      <c r="C116" s="63" t="s">
        <v>249</v>
      </c>
      <c r="D116" s="62">
        <v>1126000</v>
      </c>
      <c r="E116" s="61" t="s">
        <v>250</v>
      </c>
    </row>
    <row r="117" spans="1:5" ht="31.5">
      <c r="A117" s="71">
        <v>105</v>
      </c>
      <c r="B117" s="71"/>
      <c r="C117" s="72" t="s">
        <v>251</v>
      </c>
      <c r="D117" s="62">
        <v>6811000</v>
      </c>
      <c r="E117" s="73"/>
    </row>
    <row r="118" spans="1:5">
      <c r="A118" s="71">
        <v>106</v>
      </c>
      <c r="B118" s="58" t="s">
        <v>252</v>
      </c>
      <c r="C118" s="63" t="s">
        <v>253</v>
      </c>
      <c r="D118" s="62">
        <v>568000</v>
      </c>
      <c r="E118" s="63"/>
    </row>
    <row r="119" spans="1:5">
      <c r="A119" s="71">
        <v>107</v>
      </c>
      <c r="B119" s="58"/>
      <c r="C119" s="63" t="s">
        <v>254</v>
      </c>
      <c r="D119" s="62">
        <v>90100</v>
      </c>
      <c r="E119" s="61"/>
    </row>
    <row r="120" spans="1:5">
      <c r="A120" s="71">
        <v>108</v>
      </c>
      <c r="B120" s="58" t="s">
        <v>255</v>
      </c>
      <c r="C120" s="63" t="s">
        <v>256</v>
      </c>
      <c r="D120" s="62">
        <v>917000</v>
      </c>
      <c r="E120" s="61" t="s">
        <v>257</v>
      </c>
    </row>
    <row r="121" spans="1:5">
      <c r="A121" s="71">
        <v>109</v>
      </c>
      <c r="B121" s="58" t="s">
        <v>258</v>
      </c>
      <c r="C121" s="63" t="s">
        <v>259</v>
      </c>
      <c r="D121" s="62">
        <v>1144000</v>
      </c>
      <c r="E121" s="61" t="s">
        <v>260</v>
      </c>
    </row>
    <row r="122" spans="1:5" ht="47.25">
      <c r="A122" s="71">
        <v>110</v>
      </c>
      <c r="B122" s="71"/>
      <c r="C122" s="63" t="s">
        <v>261</v>
      </c>
      <c r="D122" s="62">
        <v>3035000</v>
      </c>
      <c r="E122" s="61" t="s">
        <v>262</v>
      </c>
    </row>
    <row r="123" spans="1:5" ht="31.5">
      <c r="A123" s="71">
        <v>111</v>
      </c>
      <c r="B123" s="71"/>
      <c r="C123" s="72" t="s">
        <v>263</v>
      </c>
      <c r="D123" s="62">
        <v>2025000</v>
      </c>
      <c r="E123" s="61" t="s">
        <v>264</v>
      </c>
    </row>
    <row r="124" spans="1:5" ht="31.5">
      <c r="A124" s="71">
        <v>112</v>
      </c>
      <c r="B124" s="71"/>
      <c r="C124" s="72" t="s">
        <v>265</v>
      </c>
      <c r="D124" s="62">
        <v>1925000</v>
      </c>
      <c r="E124" s="61" t="s">
        <v>266</v>
      </c>
    </row>
    <row r="125" spans="1:5" ht="31.5">
      <c r="A125" s="71">
        <v>113</v>
      </c>
      <c r="B125" s="71"/>
      <c r="C125" s="72" t="s">
        <v>267</v>
      </c>
      <c r="D125" s="62">
        <v>196000</v>
      </c>
      <c r="E125" s="61" t="s">
        <v>268</v>
      </c>
    </row>
    <row r="126" spans="1:5">
      <c r="A126" s="71">
        <v>114</v>
      </c>
      <c r="B126" s="58" t="s">
        <v>269</v>
      </c>
      <c r="C126" s="63" t="s">
        <v>270</v>
      </c>
      <c r="D126" s="62">
        <v>2321000</v>
      </c>
      <c r="E126" s="61" t="s">
        <v>271</v>
      </c>
    </row>
    <row r="127" spans="1:5" ht="31.5">
      <c r="A127" s="71">
        <v>115</v>
      </c>
      <c r="B127" s="71"/>
      <c r="C127" s="72" t="s">
        <v>272</v>
      </c>
      <c r="D127" s="62">
        <v>185000</v>
      </c>
      <c r="E127" s="73"/>
    </row>
    <row r="128" spans="1:5">
      <c r="A128" s="71">
        <v>116</v>
      </c>
      <c r="B128" s="71"/>
      <c r="C128" s="72" t="s">
        <v>273</v>
      </c>
      <c r="D128" s="62">
        <v>114000</v>
      </c>
      <c r="E128" s="73"/>
    </row>
    <row r="129" spans="1:5">
      <c r="A129" s="71">
        <v>117</v>
      </c>
      <c r="B129" s="71"/>
      <c r="C129" s="72" t="s">
        <v>274</v>
      </c>
      <c r="D129" s="62">
        <v>125000</v>
      </c>
      <c r="E129" s="73"/>
    </row>
    <row r="130" spans="1:5">
      <c r="A130" s="71">
        <v>118</v>
      </c>
      <c r="B130" s="58"/>
      <c r="C130" s="63" t="s">
        <v>275</v>
      </c>
      <c r="D130" s="62">
        <v>11100</v>
      </c>
      <c r="E130" s="63"/>
    </row>
    <row r="131" spans="1:5" ht="31.5">
      <c r="A131" s="71">
        <v>119</v>
      </c>
      <c r="B131" s="58" t="s">
        <v>276</v>
      </c>
      <c r="C131" s="63" t="s">
        <v>277</v>
      </c>
      <c r="D131" s="62">
        <v>944000</v>
      </c>
      <c r="E131" s="61" t="s">
        <v>278</v>
      </c>
    </row>
    <row r="132" spans="1:5">
      <c r="A132" s="71">
        <v>120</v>
      </c>
      <c r="B132" s="58" t="s">
        <v>279</v>
      </c>
      <c r="C132" s="63" t="s">
        <v>280</v>
      </c>
      <c r="D132" s="62">
        <v>562000</v>
      </c>
      <c r="E132" s="63"/>
    </row>
    <row r="133" spans="1:5" ht="31.5">
      <c r="A133" s="71">
        <v>121</v>
      </c>
      <c r="B133" s="58" t="s">
        <v>281</v>
      </c>
      <c r="C133" s="63" t="s">
        <v>282</v>
      </c>
      <c r="D133" s="62">
        <v>964000</v>
      </c>
      <c r="E133" s="63"/>
    </row>
    <row r="134" spans="1:5">
      <c r="A134" s="71">
        <v>122</v>
      </c>
      <c r="B134" s="58" t="s">
        <v>283</v>
      </c>
      <c r="C134" s="63" t="s">
        <v>284</v>
      </c>
      <c r="D134" s="62">
        <v>2212000</v>
      </c>
      <c r="E134" s="61" t="s">
        <v>285</v>
      </c>
    </row>
    <row r="135" spans="1:5" ht="47.25">
      <c r="A135" s="71">
        <v>123</v>
      </c>
      <c r="B135" s="58" t="s">
        <v>286</v>
      </c>
      <c r="C135" s="63" t="s">
        <v>287</v>
      </c>
      <c r="D135" s="62">
        <v>1636000</v>
      </c>
      <c r="E135" s="61" t="s">
        <v>288</v>
      </c>
    </row>
    <row r="136" spans="1:5">
      <c r="A136" s="71">
        <v>124</v>
      </c>
      <c r="B136" s="58" t="s">
        <v>289</v>
      </c>
      <c r="C136" s="63" t="s">
        <v>290</v>
      </c>
      <c r="D136" s="62">
        <v>719000</v>
      </c>
      <c r="E136" s="61"/>
    </row>
    <row r="137" spans="1:5">
      <c r="A137" s="71">
        <v>125</v>
      </c>
      <c r="B137" s="58" t="s">
        <v>291</v>
      </c>
      <c r="C137" s="63" t="s">
        <v>292</v>
      </c>
      <c r="D137" s="62">
        <v>373000</v>
      </c>
      <c r="E137" s="63"/>
    </row>
    <row r="138" spans="1:5" ht="31.5">
      <c r="A138" s="71">
        <v>126</v>
      </c>
      <c r="B138" s="71"/>
      <c r="C138" s="72" t="s">
        <v>293</v>
      </c>
      <c r="D138" s="62">
        <v>94900</v>
      </c>
      <c r="E138" s="73"/>
    </row>
    <row r="139" spans="1:5">
      <c r="A139" s="71">
        <v>127</v>
      </c>
      <c r="B139" s="58" t="s">
        <v>294</v>
      </c>
      <c r="C139" s="63" t="s">
        <v>295</v>
      </c>
      <c r="D139" s="62">
        <v>974000</v>
      </c>
      <c r="E139" s="61"/>
    </row>
    <row r="140" spans="1:5">
      <c r="A140" s="71">
        <v>128</v>
      </c>
      <c r="B140" s="71"/>
      <c r="C140" s="72" t="s">
        <v>296</v>
      </c>
      <c r="D140" s="62">
        <v>5010000</v>
      </c>
      <c r="E140" s="73" t="s">
        <v>297</v>
      </c>
    </row>
    <row r="141" spans="1:5">
      <c r="A141" s="71">
        <v>129</v>
      </c>
      <c r="B141" s="71"/>
      <c r="C141" s="72" t="s">
        <v>298</v>
      </c>
      <c r="D141" s="62">
        <v>5788000</v>
      </c>
      <c r="E141" s="73" t="s">
        <v>297</v>
      </c>
    </row>
    <row r="142" spans="1:5">
      <c r="A142" s="71">
        <v>130</v>
      </c>
      <c r="B142" s="58" t="s">
        <v>299</v>
      </c>
      <c r="C142" s="63" t="s">
        <v>300</v>
      </c>
      <c r="D142" s="62">
        <v>59800</v>
      </c>
      <c r="E142" s="61"/>
    </row>
    <row r="143" spans="1:5">
      <c r="A143" s="71">
        <v>131</v>
      </c>
      <c r="B143" s="71"/>
      <c r="C143" s="72" t="s">
        <v>301</v>
      </c>
      <c r="D143" s="62">
        <v>1761000</v>
      </c>
      <c r="E143" s="73"/>
    </row>
    <row r="144" spans="1:5">
      <c r="A144" s="71">
        <v>132</v>
      </c>
      <c r="B144" s="71"/>
      <c r="C144" s="72" t="s">
        <v>302</v>
      </c>
      <c r="D144" s="62">
        <v>1461000</v>
      </c>
      <c r="E144" s="73"/>
    </row>
    <row r="145" spans="1:5">
      <c r="A145" s="71">
        <v>133</v>
      </c>
      <c r="B145" s="71"/>
      <c r="C145" s="72" t="s">
        <v>303</v>
      </c>
      <c r="D145" s="62">
        <v>3261000</v>
      </c>
      <c r="E145" s="73"/>
    </row>
    <row r="146" spans="1:5">
      <c r="A146" s="71">
        <v>134</v>
      </c>
      <c r="B146" s="58" t="s">
        <v>304</v>
      </c>
      <c r="C146" s="63" t="s">
        <v>305</v>
      </c>
      <c r="D146" s="62">
        <v>753000</v>
      </c>
      <c r="E146" s="74"/>
    </row>
    <row r="147" spans="1:5">
      <c r="A147" s="71">
        <v>135</v>
      </c>
      <c r="B147" s="58" t="s">
        <v>306</v>
      </c>
      <c r="C147" s="63" t="s">
        <v>307</v>
      </c>
      <c r="D147" s="62">
        <v>1133000</v>
      </c>
      <c r="E147" s="74"/>
    </row>
    <row r="148" spans="1:5">
      <c r="A148" s="71">
        <v>136</v>
      </c>
      <c r="B148" s="58" t="s">
        <v>308</v>
      </c>
      <c r="C148" s="63" t="s">
        <v>309</v>
      </c>
      <c r="D148" s="62">
        <v>2584000</v>
      </c>
      <c r="E148" s="63"/>
    </row>
    <row r="149" spans="1:5" ht="31.5">
      <c r="A149" s="71">
        <v>137</v>
      </c>
      <c r="B149" s="71"/>
      <c r="C149" s="72" t="s">
        <v>310</v>
      </c>
      <c r="D149" s="62">
        <v>2844000</v>
      </c>
      <c r="E149" s="73"/>
    </row>
    <row r="150" spans="1:5" ht="31.5">
      <c r="A150" s="71">
        <v>138</v>
      </c>
      <c r="B150" s="58" t="s">
        <v>311</v>
      </c>
      <c r="C150" s="63" t="s">
        <v>312</v>
      </c>
      <c r="D150" s="62">
        <v>433000</v>
      </c>
      <c r="E150" s="63" t="s">
        <v>313</v>
      </c>
    </row>
    <row r="151" spans="1:5">
      <c r="A151" s="71">
        <v>139</v>
      </c>
      <c r="B151" s="58"/>
      <c r="C151" s="63" t="s">
        <v>314</v>
      </c>
      <c r="D151" s="62">
        <v>294000</v>
      </c>
      <c r="E151" s="63"/>
    </row>
    <row r="152" spans="1:5" ht="31.5">
      <c r="A152" s="71">
        <v>140</v>
      </c>
      <c r="B152" s="58"/>
      <c r="C152" s="63" t="s">
        <v>315</v>
      </c>
      <c r="D152" s="62">
        <v>244000</v>
      </c>
      <c r="E152" s="63"/>
    </row>
    <row r="153" spans="1:5">
      <c r="A153" s="71">
        <v>141</v>
      </c>
      <c r="B153" s="58" t="s">
        <v>316</v>
      </c>
      <c r="C153" s="63" t="s">
        <v>317</v>
      </c>
      <c r="D153" s="62">
        <v>408000</v>
      </c>
      <c r="E153" s="63"/>
    </row>
    <row r="154" spans="1:5">
      <c r="A154" s="71">
        <v>142</v>
      </c>
      <c r="B154" s="58" t="s">
        <v>318</v>
      </c>
      <c r="C154" s="63" t="s">
        <v>319</v>
      </c>
      <c r="D154" s="62">
        <v>305000</v>
      </c>
      <c r="E154" s="63"/>
    </row>
    <row r="155" spans="1:5">
      <c r="A155" s="71">
        <v>143</v>
      </c>
      <c r="B155" s="58" t="s">
        <v>320</v>
      </c>
      <c r="C155" s="63" t="s">
        <v>321</v>
      </c>
      <c r="D155" s="62">
        <v>291000</v>
      </c>
      <c r="E155" s="63"/>
    </row>
    <row r="156" spans="1:5">
      <c r="A156" s="71">
        <v>144</v>
      </c>
      <c r="B156" s="58" t="s">
        <v>322</v>
      </c>
      <c r="C156" s="63" t="s">
        <v>323</v>
      </c>
      <c r="D156" s="62">
        <v>189000</v>
      </c>
      <c r="E156" s="63"/>
    </row>
    <row r="157" spans="1:5" ht="31.5">
      <c r="A157" s="71">
        <v>145</v>
      </c>
      <c r="B157" s="58" t="s">
        <v>324</v>
      </c>
      <c r="C157" s="63" t="s">
        <v>325</v>
      </c>
      <c r="D157" s="62">
        <v>728000</v>
      </c>
      <c r="E157" s="63" t="s">
        <v>326</v>
      </c>
    </row>
    <row r="158" spans="1:5" ht="47.25">
      <c r="A158" s="71">
        <v>146</v>
      </c>
      <c r="B158" s="58" t="s">
        <v>327</v>
      </c>
      <c r="C158" s="63" t="s">
        <v>328</v>
      </c>
      <c r="D158" s="62">
        <v>2678000</v>
      </c>
      <c r="E158" s="61" t="s">
        <v>329</v>
      </c>
    </row>
    <row r="159" spans="1:5">
      <c r="A159" s="71">
        <v>147</v>
      </c>
      <c r="B159" s="58" t="s">
        <v>330</v>
      </c>
      <c r="C159" s="63" t="s">
        <v>331</v>
      </c>
      <c r="D159" s="62">
        <v>825000</v>
      </c>
      <c r="E159" s="63"/>
    </row>
    <row r="160" spans="1:5">
      <c r="A160" s="71">
        <v>148</v>
      </c>
      <c r="B160" s="58" t="s">
        <v>332</v>
      </c>
      <c r="C160" s="63" t="s">
        <v>333</v>
      </c>
      <c r="D160" s="62">
        <v>982000</v>
      </c>
      <c r="E160" s="63"/>
    </row>
    <row r="161" spans="1:5">
      <c r="A161" s="71">
        <v>149</v>
      </c>
      <c r="B161" s="58" t="s">
        <v>334</v>
      </c>
      <c r="C161" s="63" t="s">
        <v>335</v>
      </c>
      <c r="D161" s="62">
        <v>167000</v>
      </c>
      <c r="E161" s="61"/>
    </row>
    <row r="162" spans="1:5">
      <c r="A162" s="71">
        <v>150</v>
      </c>
      <c r="B162" s="71"/>
      <c r="C162" s="72" t="s">
        <v>336</v>
      </c>
      <c r="D162" s="62">
        <v>1164000</v>
      </c>
      <c r="E162" s="73"/>
    </row>
    <row r="163" spans="1:5" ht="31.5">
      <c r="A163" s="71">
        <v>151</v>
      </c>
      <c r="B163" s="71"/>
      <c r="C163" s="72" t="s">
        <v>337</v>
      </c>
      <c r="D163" s="62">
        <v>2897000</v>
      </c>
      <c r="E163" s="73"/>
    </row>
    <row r="164" spans="1:5">
      <c r="A164" s="71">
        <v>152</v>
      </c>
      <c r="B164" s="58" t="s">
        <v>338</v>
      </c>
      <c r="C164" s="63" t="s">
        <v>339</v>
      </c>
      <c r="D164" s="62">
        <v>849000</v>
      </c>
      <c r="E164" s="63"/>
    </row>
    <row r="165" spans="1:5">
      <c r="A165" s="71">
        <v>153</v>
      </c>
      <c r="B165" s="58" t="s">
        <v>340</v>
      </c>
      <c r="C165" s="63" t="s">
        <v>341</v>
      </c>
      <c r="D165" s="62">
        <v>925000</v>
      </c>
      <c r="E165" s="61" t="s">
        <v>342</v>
      </c>
    </row>
    <row r="166" spans="1:5">
      <c r="A166" s="71">
        <v>154</v>
      </c>
      <c r="B166" s="58" t="s">
        <v>343</v>
      </c>
      <c r="C166" s="63" t="s">
        <v>344</v>
      </c>
      <c r="D166" s="62">
        <v>649000</v>
      </c>
      <c r="E166" s="63"/>
    </row>
    <row r="167" spans="1:5">
      <c r="A167" s="71">
        <v>155</v>
      </c>
      <c r="B167" s="58" t="s">
        <v>345</v>
      </c>
      <c r="C167" s="63" t="s">
        <v>346</v>
      </c>
      <c r="D167" s="62">
        <v>525000</v>
      </c>
      <c r="E167" s="74"/>
    </row>
    <row r="168" spans="1:5">
      <c r="A168" s="71">
        <v>156</v>
      </c>
      <c r="B168" s="58" t="s">
        <v>347</v>
      </c>
      <c r="C168" s="63" t="s">
        <v>348</v>
      </c>
      <c r="D168" s="62">
        <v>694000</v>
      </c>
      <c r="E168" s="63"/>
    </row>
    <row r="169" spans="1:5">
      <c r="A169" s="71">
        <v>157</v>
      </c>
      <c r="B169" s="58" t="s">
        <v>349</v>
      </c>
      <c r="C169" s="63" t="s">
        <v>350</v>
      </c>
      <c r="D169" s="62">
        <v>893000</v>
      </c>
      <c r="E169" s="63"/>
    </row>
    <row r="170" spans="1:5">
      <c r="A170" s="71">
        <v>158</v>
      </c>
      <c r="B170" s="71"/>
      <c r="C170" s="72" t="s">
        <v>351</v>
      </c>
      <c r="D170" s="62">
        <v>1351000</v>
      </c>
      <c r="E170" s="73"/>
    </row>
    <row r="171" spans="1:5">
      <c r="A171" s="71">
        <v>159</v>
      </c>
      <c r="B171" s="71"/>
      <c r="C171" s="72" t="s">
        <v>352</v>
      </c>
      <c r="D171" s="62">
        <v>1371000</v>
      </c>
      <c r="E171" s="61" t="s">
        <v>353</v>
      </c>
    </row>
    <row r="172" spans="1:5">
      <c r="A172" s="71">
        <v>160</v>
      </c>
      <c r="B172" s="71"/>
      <c r="C172" s="72" t="s">
        <v>354</v>
      </c>
      <c r="D172" s="62">
        <v>1151000</v>
      </c>
      <c r="E172" s="73"/>
    </row>
    <row r="173" spans="1:5">
      <c r="A173" s="71">
        <v>161</v>
      </c>
      <c r="B173" s="58" t="s">
        <v>355</v>
      </c>
      <c r="C173" s="63" t="s">
        <v>356</v>
      </c>
      <c r="D173" s="62">
        <v>241000</v>
      </c>
      <c r="E173" s="63"/>
    </row>
    <row r="174" spans="1:5">
      <c r="A174" s="71">
        <v>162</v>
      </c>
      <c r="B174" s="58" t="s">
        <v>357</v>
      </c>
      <c r="C174" s="63" t="s">
        <v>358</v>
      </c>
      <c r="D174" s="62">
        <v>2277000</v>
      </c>
      <c r="E174" s="63"/>
    </row>
    <row r="175" spans="1:5">
      <c r="A175" s="71">
        <v>163</v>
      </c>
      <c r="B175" s="58" t="s">
        <v>359</v>
      </c>
      <c r="C175" s="63" t="s">
        <v>360</v>
      </c>
      <c r="D175" s="62">
        <v>198000</v>
      </c>
      <c r="E175" s="63" t="s">
        <v>361</v>
      </c>
    </row>
    <row r="176" spans="1:5">
      <c r="A176" s="71">
        <v>164</v>
      </c>
      <c r="B176" s="58" t="s">
        <v>362</v>
      </c>
      <c r="C176" s="63" t="s">
        <v>363</v>
      </c>
      <c r="D176" s="62">
        <v>119000</v>
      </c>
      <c r="E176" s="61"/>
    </row>
    <row r="177" spans="1:5">
      <c r="A177" s="71">
        <v>165</v>
      </c>
      <c r="B177" s="58" t="s">
        <v>364</v>
      </c>
      <c r="C177" s="63" t="s">
        <v>365</v>
      </c>
      <c r="D177" s="62">
        <v>589000</v>
      </c>
      <c r="E177" s="61"/>
    </row>
    <row r="178" spans="1:5">
      <c r="A178" s="71">
        <v>166</v>
      </c>
      <c r="B178" s="71"/>
      <c r="C178" s="72" t="s">
        <v>366</v>
      </c>
      <c r="D178" s="62">
        <v>8181000</v>
      </c>
      <c r="E178" s="73" t="s">
        <v>297</v>
      </c>
    </row>
    <row r="179" spans="1:5" ht="31.5">
      <c r="A179" s="71">
        <v>167</v>
      </c>
      <c r="B179" s="58" t="s">
        <v>367</v>
      </c>
      <c r="C179" s="63" t="s">
        <v>368</v>
      </c>
      <c r="D179" s="62">
        <v>831000</v>
      </c>
      <c r="E179" s="61"/>
    </row>
    <row r="180" spans="1:5">
      <c r="A180" s="71">
        <v>168</v>
      </c>
      <c r="B180" s="75"/>
      <c r="C180" s="72" t="s">
        <v>369</v>
      </c>
      <c r="D180" s="62">
        <v>236000</v>
      </c>
      <c r="E180" s="72"/>
    </row>
    <row r="181" spans="1:5">
      <c r="A181" s="71">
        <v>169</v>
      </c>
      <c r="B181" s="71"/>
      <c r="C181" s="72" t="s">
        <v>370</v>
      </c>
      <c r="D181" s="62">
        <v>178000</v>
      </c>
      <c r="E181" s="73"/>
    </row>
    <row r="182" spans="1:5">
      <c r="A182" s="71">
        <v>170</v>
      </c>
      <c r="B182" s="71"/>
      <c r="C182" s="72" t="s">
        <v>371</v>
      </c>
      <c r="D182" s="62">
        <v>597000</v>
      </c>
      <c r="E182" s="73" t="s">
        <v>372</v>
      </c>
    </row>
    <row r="183" spans="1:5" ht="31.5">
      <c r="A183" s="71">
        <v>171</v>
      </c>
      <c r="B183" s="71"/>
      <c r="C183" s="72" t="s">
        <v>373</v>
      </c>
      <c r="D183" s="62">
        <v>558000</v>
      </c>
      <c r="E183" s="73"/>
    </row>
    <row r="184" spans="1:5" ht="31.5">
      <c r="A184" s="71">
        <v>172</v>
      </c>
      <c r="B184" s="58" t="s">
        <v>374</v>
      </c>
      <c r="C184" s="63" t="s">
        <v>375</v>
      </c>
      <c r="D184" s="62">
        <v>1765000</v>
      </c>
      <c r="E184" s="61" t="s">
        <v>376</v>
      </c>
    </row>
    <row r="185" spans="1:5">
      <c r="A185" s="71">
        <v>173</v>
      </c>
      <c r="B185" s="58" t="s">
        <v>377</v>
      </c>
      <c r="C185" s="63" t="s">
        <v>378</v>
      </c>
      <c r="D185" s="62">
        <v>126000</v>
      </c>
      <c r="E185" s="63"/>
    </row>
    <row r="186" spans="1:5" s="77" customFormat="1">
      <c r="A186" s="71">
        <v>174</v>
      </c>
      <c r="B186" s="58" t="s">
        <v>39</v>
      </c>
      <c r="C186" s="63" t="s">
        <v>379</v>
      </c>
      <c r="D186" s="62">
        <v>1002000</v>
      </c>
      <c r="E186" s="76"/>
    </row>
    <row r="187" spans="1:5" s="77" customFormat="1" ht="31.5">
      <c r="A187" s="71">
        <v>175</v>
      </c>
      <c r="B187" s="58" t="s">
        <v>39</v>
      </c>
      <c r="C187" s="63" t="s">
        <v>380</v>
      </c>
      <c r="D187" s="62">
        <v>828000</v>
      </c>
      <c r="E187" s="76"/>
    </row>
    <row r="188" spans="1:5" s="77" customFormat="1" ht="31.5">
      <c r="A188" s="71">
        <v>176</v>
      </c>
      <c r="B188" s="58" t="s">
        <v>39</v>
      </c>
      <c r="C188" s="63" t="s">
        <v>381</v>
      </c>
      <c r="D188" s="62">
        <v>1900000</v>
      </c>
      <c r="E188" s="76"/>
    </row>
    <row r="189" spans="1:5" s="77" customFormat="1" ht="31.5">
      <c r="A189" s="71">
        <v>177</v>
      </c>
      <c r="B189" s="58" t="s">
        <v>39</v>
      </c>
      <c r="C189" s="63" t="s">
        <v>382</v>
      </c>
      <c r="D189" s="62">
        <v>1700000</v>
      </c>
      <c r="E189" s="76"/>
    </row>
    <row r="190" spans="1:5">
      <c r="A190" s="71">
        <v>178</v>
      </c>
      <c r="B190" s="58" t="s">
        <v>383</v>
      </c>
      <c r="C190" s="63" t="s">
        <v>384</v>
      </c>
      <c r="D190" s="62">
        <v>262000</v>
      </c>
      <c r="E190" s="63"/>
    </row>
    <row r="191" spans="1:5">
      <c r="A191" s="71">
        <v>179</v>
      </c>
      <c r="B191" s="58" t="s">
        <v>385</v>
      </c>
      <c r="C191" s="63" t="s">
        <v>386</v>
      </c>
      <c r="D191" s="62">
        <v>1104000</v>
      </c>
      <c r="E191" s="74"/>
    </row>
    <row r="192" spans="1:5">
      <c r="A192" s="71">
        <v>180</v>
      </c>
      <c r="B192" s="58" t="s">
        <v>387</v>
      </c>
      <c r="C192" s="63" t="s">
        <v>388</v>
      </c>
      <c r="D192" s="62">
        <v>431000</v>
      </c>
      <c r="E192" s="74"/>
    </row>
    <row r="193" spans="1:5">
      <c r="A193" s="71">
        <v>181</v>
      </c>
      <c r="B193" s="71"/>
      <c r="C193" s="72" t="s">
        <v>389</v>
      </c>
      <c r="D193" s="62">
        <v>311000</v>
      </c>
      <c r="E193" s="73"/>
    </row>
    <row r="194" spans="1:5">
      <c r="A194" s="71">
        <v>182</v>
      </c>
      <c r="B194" s="58" t="s">
        <v>390</v>
      </c>
      <c r="C194" s="63" t="s">
        <v>391</v>
      </c>
      <c r="D194" s="62">
        <v>609000</v>
      </c>
      <c r="E194" s="63"/>
    </row>
    <row r="195" spans="1:5">
      <c r="A195" s="71">
        <v>183</v>
      </c>
      <c r="B195" s="58" t="s">
        <v>392</v>
      </c>
      <c r="C195" s="63" t="s">
        <v>393</v>
      </c>
      <c r="D195" s="62">
        <v>242000</v>
      </c>
      <c r="E195" s="63" t="s">
        <v>394</v>
      </c>
    </row>
    <row r="196" spans="1:5">
      <c r="A196" s="71">
        <v>184</v>
      </c>
      <c r="B196" s="58" t="s">
        <v>395</v>
      </c>
      <c r="C196" s="63" t="s">
        <v>396</v>
      </c>
      <c r="D196" s="62">
        <v>1372000</v>
      </c>
      <c r="E196" s="61" t="s">
        <v>397</v>
      </c>
    </row>
    <row r="197" spans="1:5">
      <c r="A197" s="71">
        <v>185</v>
      </c>
      <c r="B197" s="71"/>
      <c r="C197" s="72" t="s">
        <v>398</v>
      </c>
      <c r="D197" s="62">
        <v>2677000</v>
      </c>
      <c r="E197" s="72"/>
    </row>
    <row r="198" spans="1:5">
      <c r="A198" s="71">
        <v>186</v>
      </c>
      <c r="B198" s="58" t="s">
        <v>399</v>
      </c>
      <c r="C198" s="63" t="s">
        <v>400</v>
      </c>
      <c r="D198" s="62">
        <v>157000</v>
      </c>
      <c r="E198" s="61"/>
    </row>
    <row r="199" spans="1:5" ht="31.5">
      <c r="A199" s="71">
        <v>187</v>
      </c>
      <c r="B199" s="58"/>
      <c r="C199" s="63" t="s">
        <v>401</v>
      </c>
      <c r="D199" s="62">
        <v>1560000</v>
      </c>
      <c r="E199" s="61"/>
    </row>
    <row r="200" spans="1:5">
      <c r="A200" s="71">
        <v>188</v>
      </c>
      <c r="B200" s="58" t="s">
        <v>402</v>
      </c>
      <c r="C200" s="63" t="s">
        <v>403</v>
      </c>
      <c r="D200" s="62">
        <v>645000</v>
      </c>
      <c r="E200" s="61" t="s">
        <v>75</v>
      </c>
    </row>
    <row r="201" spans="1:5">
      <c r="A201" s="71">
        <v>189</v>
      </c>
      <c r="B201" s="58" t="s">
        <v>404</v>
      </c>
      <c r="C201" s="63" t="s">
        <v>405</v>
      </c>
      <c r="D201" s="62">
        <v>576000</v>
      </c>
      <c r="E201" s="61" t="s">
        <v>406</v>
      </c>
    </row>
    <row r="202" spans="1:5">
      <c r="A202" s="71">
        <v>190</v>
      </c>
      <c r="B202" s="58" t="s">
        <v>407</v>
      </c>
      <c r="C202" s="63" t="s">
        <v>408</v>
      </c>
      <c r="D202" s="62">
        <v>498000</v>
      </c>
      <c r="E202" s="61"/>
    </row>
    <row r="203" spans="1:5">
      <c r="A203" s="71">
        <v>191</v>
      </c>
      <c r="B203" s="58" t="s">
        <v>409</v>
      </c>
      <c r="C203" s="63" t="s">
        <v>410</v>
      </c>
      <c r="D203" s="62">
        <v>440000</v>
      </c>
      <c r="E203" s="61"/>
    </row>
    <row r="204" spans="1:5">
      <c r="A204" s="71">
        <v>192</v>
      </c>
      <c r="B204" s="58" t="s">
        <v>411</v>
      </c>
      <c r="C204" s="63" t="s">
        <v>412</v>
      </c>
      <c r="D204" s="62">
        <v>885000</v>
      </c>
      <c r="E204" s="61"/>
    </row>
    <row r="205" spans="1:5">
      <c r="A205" s="71">
        <v>193</v>
      </c>
      <c r="B205" s="58" t="s">
        <v>413</v>
      </c>
      <c r="C205" s="63" t="s">
        <v>414</v>
      </c>
      <c r="D205" s="62">
        <v>748000</v>
      </c>
      <c r="E205" s="61"/>
    </row>
    <row r="206" spans="1:5">
      <c r="A206" s="71">
        <v>194</v>
      </c>
      <c r="B206" s="58" t="s">
        <v>415</v>
      </c>
      <c r="C206" s="63" t="s">
        <v>416</v>
      </c>
      <c r="D206" s="62">
        <v>639000</v>
      </c>
      <c r="E206" s="61"/>
    </row>
    <row r="207" spans="1:5">
      <c r="A207" s="71">
        <v>195</v>
      </c>
      <c r="B207" s="58" t="s">
        <v>417</v>
      </c>
      <c r="C207" s="63" t="s">
        <v>418</v>
      </c>
      <c r="D207" s="62">
        <v>427000</v>
      </c>
      <c r="E207" s="61" t="s">
        <v>419</v>
      </c>
    </row>
    <row r="208" spans="1:5">
      <c r="A208" s="71">
        <v>196</v>
      </c>
      <c r="B208" s="58" t="s">
        <v>420</v>
      </c>
      <c r="C208" s="63" t="s">
        <v>421</v>
      </c>
      <c r="D208" s="62">
        <v>243000</v>
      </c>
      <c r="E208" s="61"/>
    </row>
    <row r="209" spans="1:5">
      <c r="A209" s="71">
        <v>197</v>
      </c>
      <c r="B209" s="58" t="s">
        <v>422</v>
      </c>
      <c r="C209" s="63" t="s">
        <v>423</v>
      </c>
      <c r="D209" s="62">
        <v>989000</v>
      </c>
      <c r="E209" s="61"/>
    </row>
    <row r="210" spans="1:5">
      <c r="A210" s="71">
        <v>198</v>
      </c>
      <c r="B210" s="58" t="s">
        <v>424</v>
      </c>
      <c r="C210" s="63" t="s">
        <v>425</v>
      </c>
      <c r="D210" s="62">
        <v>500000</v>
      </c>
      <c r="E210" s="61"/>
    </row>
    <row r="211" spans="1:5" ht="31.5">
      <c r="A211" s="71">
        <v>199</v>
      </c>
      <c r="B211" s="58" t="s">
        <v>426</v>
      </c>
      <c r="C211" s="63" t="s">
        <v>427</v>
      </c>
      <c r="D211" s="62">
        <v>1504000</v>
      </c>
      <c r="E211" s="63" t="s">
        <v>428</v>
      </c>
    </row>
    <row r="212" spans="1:5" ht="47.25">
      <c r="A212" s="71">
        <v>200</v>
      </c>
      <c r="B212" s="58" t="s">
        <v>429</v>
      </c>
      <c r="C212" s="63" t="s">
        <v>430</v>
      </c>
      <c r="D212" s="62">
        <v>1541000</v>
      </c>
      <c r="E212" s="78" t="s">
        <v>431</v>
      </c>
    </row>
    <row r="213" spans="1:5">
      <c r="A213" s="71">
        <v>201</v>
      </c>
      <c r="B213" s="58" t="s">
        <v>432</v>
      </c>
      <c r="C213" s="63" t="s">
        <v>433</v>
      </c>
      <c r="D213" s="62">
        <v>556000</v>
      </c>
      <c r="E213" s="63" t="s">
        <v>434</v>
      </c>
    </row>
    <row r="214" spans="1:5" ht="31.5">
      <c r="A214" s="71">
        <v>202</v>
      </c>
      <c r="B214" s="58" t="s">
        <v>435</v>
      </c>
      <c r="C214" s="63" t="s">
        <v>436</v>
      </c>
      <c r="D214" s="62">
        <v>63600</v>
      </c>
      <c r="E214" s="63"/>
    </row>
    <row r="215" spans="1:5" ht="31.5">
      <c r="A215" s="71">
        <v>203</v>
      </c>
      <c r="B215" s="58"/>
      <c r="C215" s="79" t="s">
        <v>437</v>
      </c>
      <c r="D215" s="62">
        <v>3430000</v>
      </c>
      <c r="E215" s="63" t="s">
        <v>438</v>
      </c>
    </row>
    <row r="216" spans="1:5">
      <c r="A216" s="71">
        <v>204</v>
      </c>
      <c r="B216" s="58" t="s">
        <v>439</v>
      </c>
      <c r="C216" s="63" t="s">
        <v>440</v>
      </c>
      <c r="D216" s="62">
        <v>52900</v>
      </c>
      <c r="E216" s="63" t="s">
        <v>197</v>
      </c>
    </row>
    <row r="217" spans="1:5" ht="78.75">
      <c r="A217" s="71">
        <v>205</v>
      </c>
      <c r="B217" s="58" t="s">
        <v>39</v>
      </c>
      <c r="C217" s="63" t="s">
        <v>441</v>
      </c>
      <c r="D217" s="62">
        <v>246000</v>
      </c>
      <c r="E217" s="63" t="s">
        <v>3487</v>
      </c>
    </row>
    <row r="218" spans="1:5" ht="31.5">
      <c r="A218" s="71">
        <v>206</v>
      </c>
      <c r="B218" s="58" t="s">
        <v>442</v>
      </c>
      <c r="C218" s="63" t="s">
        <v>443</v>
      </c>
      <c r="D218" s="62">
        <v>57600</v>
      </c>
      <c r="E218" s="63" t="s">
        <v>444</v>
      </c>
    </row>
    <row r="219" spans="1:5">
      <c r="A219" s="71">
        <v>207</v>
      </c>
      <c r="B219" s="58" t="s">
        <v>445</v>
      </c>
      <c r="C219" s="63" t="s">
        <v>446</v>
      </c>
      <c r="D219" s="62">
        <v>82400</v>
      </c>
      <c r="E219" s="61"/>
    </row>
    <row r="220" spans="1:5" ht="31.5">
      <c r="A220" s="71">
        <v>208</v>
      </c>
      <c r="B220" s="58" t="s">
        <v>447</v>
      </c>
      <c r="C220" s="63" t="s">
        <v>448</v>
      </c>
      <c r="D220" s="62">
        <v>82400</v>
      </c>
      <c r="E220" s="80" t="s">
        <v>444</v>
      </c>
    </row>
    <row r="221" spans="1:5" ht="31.5">
      <c r="A221" s="71">
        <v>209</v>
      </c>
      <c r="B221" s="58" t="s">
        <v>447</v>
      </c>
      <c r="C221" s="63" t="s">
        <v>449</v>
      </c>
      <c r="D221" s="62">
        <v>112000</v>
      </c>
      <c r="E221" s="61"/>
    </row>
    <row r="222" spans="1:5" ht="31.5">
      <c r="A222" s="71">
        <v>210</v>
      </c>
      <c r="B222" s="58" t="s">
        <v>450</v>
      </c>
      <c r="C222" s="63" t="s">
        <v>451</v>
      </c>
      <c r="D222" s="62">
        <v>134000</v>
      </c>
      <c r="E222" s="61"/>
    </row>
    <row r="223" spans="1:5" ht="31.5">
      <c r="A223" s="71">
        <v>211</v>
      </c>
      <c r="B223" s="58" t="s">
        <v>452</v>
      </c>
      <c r="C223" s="63" t="s">
        <v>453</v>
      </c>
      <c r="D223" s="62">
        <v>179000</v>
      </c>
      <c r="E223" s="63"/>
    </row>
    <row r="224" spans="1:5" ht="31.5">
      <c r="A224" s="71">
        <v>212</v>
      </c>
      <c r="B224" s="58" t="s">
        <v>454</v>
      </c>
      <c r="C224" s="63" t="s">
        <v>455</v>
      </c>
      <c r="D224" s="62">
        <v>240000</v>
      </c>
      <c r="E224" s="63"/>
    </row>
    <row r="225" spans="1:5">
      <c r="A225" s="71">
        <v>213</v>
      </c>
      <c r="B225" s="58"/>
      <c r="C225" s="63" t="s">
        <v>456</v>
      </c>
      <c r="D225" s="62">
        <v>247000</v>
      </c>
      <c r="E225" s="61"/>
    </row>
    <row r="226" spans="1:5">
      <c r="A226" s="71">
        <v>214</v>
      </c>
      <c r="B226" s="58" t="s">
        <v>457</v>
      </c>
      <c r="C226" s="63" t="s">
        <v>458</v>
      </c>
      <c r="D226" s="62">
        <v>92900</v>
      </c>
      <c r="E226" s="61"/>
    </row>
    <row r="227" spans="1:5" ht="31.5">
      <c r="A227" s="71">
        <v>215</v>
      </c>
      <c r="B227" s="71"/>
      <c r="C227" s="72" t="s">
        <v>459</v>
      </c>
      <c r="D227" s="62">
        <v>502000</v>
      </c>
      <c r="E227" s="73"/>
    </row>
    <row r="228" spans="1:5">
      <c r="A228" s="71">
        <v>216</v>
      </c>
      <c r="B228" s="58" t="s">
        <v>460</v>
      </c>
      <c r="C228" s="63" t="s">
        <v>461</v>
      </c>
      <c r="D228" s="62">
        <v>559000</v>
      </c>
      <c r="E228" s="63"/>
    </row>
    <row r="229" spans="1:5">
      <c r="A229" s="71">
        <v>217</v>
      </c>
      <c r="B229" s="58" t="s">
        <v>462</v>
      </c>
      <c r="C229" s="63" t="s">
        <v>463</v>
      </c>
      <c r="D229" s="62">
        <v>90100</v>
      </c>
      <c r="E229" s="61"/>
    </row>
    <row r="230" spans="1:5">
      <c r="A230" s="71">
        <v>218</v>
      </c>
      <c r="B230" s="58" t="s">
        <v>464</v>
      </c>
      <c r="C230" s="63" t="s">
        <v>3488</v>
      </c>
      <c r="D230" s="62">
        <v>82100</v>
      </c>
      <c r="E230" s="74"/>
    </row>
    <row r="231" spans="1:5" ht="31.5">
      <c r="A231" s="71">
        <v>219</v>
      </c>
      <c r="B231" s="58"/>
      <c r="C231" s="63" t="s">
        <v>3489</v>
      </c>
      <c r="D231" s="62">
        <v>11400</v>
      </c>
      <c r="E231" s="63" t="s">
        <v>465</v>
      </c>
    </row>
    <row r="232" spans="1:5">
      <c r="A232" s="71">
        <v>220</v>
      </c>
      <c r="B232" s="71"/>
      <c r="C232" s="72" t="s">
        <v>466</v>
      </c>
      <c r="D232" s="62">
        <v>91500</v>
      </c>
      <c r="E232" s="63" t="s">
        <v>467</v>
      </c>
    </row>
    <row r="233" spans="1:5">
      <c r="A233" s="71">
        <v>221</v>
      </c>
      <c r="B233" s="71"/>
      <c r="C233" s="72" t="s">
        <v>468</v>
      </c>
      <c r="D233" s="62">
        <v>132000</v>
      </c>
      <c r="E233" s="63" t="s">
        <v>467</v>
      </c>
    </row>
    <row r="234" spans="1:5" ht="31.5">
      <c r="A234" s="71">
        <v>222</v>
      </c>
      <c r="B234" s="58"/>
      <c r="C234" s="63" t="s">
        <v>469</v>
      </c>
      <c r="D234" s="62">
        <v>21400</v>
      </c>
      <c r="E234" s="63" t="s">
        <v>470</v>
      </c>
    </row>
    <row r="235" spans="1:5" ht="31.5">
      <c r="A235" s="71">
        <v>223</v>
      </c>
      <c r="B235" s="58" t="s">
        <v>471</v>
      </c>
      <c r="C235" s="63" t="s">
        <v>472</v>
      </c>
      <c r="D235" s="62">
        <v>178000</v>
      </c>
      <c r="E235" s="63"/>
    </row>
    <row r="236" spans="1:5" ht="31.5">
      <c r="A236" s="71">
        <v>224</v>
      </c>
      <c r="B236" s="58" t="s">
        <v>473</v>
      </c>
      <c r="C236" s="63" t="s">
        <v>474</v>
      </c>
      <c r="D236" s="62">
        <v>237000</v>
      </c>
      <c r="E236" s="63"/>
    </row>
    <row r="237" spans="1:5" ht="31.5">
      <c r="A237" s="71">
        <v>225</v>
      </c>
      <c r="B237" s="58" t="s">
        <v>475</v>
      </c>
      <c r="C237" s="63" t="s">
        <v>476</v>
      </c>
      <c r="D237" s="62">
        <v>257000</v>
      </c>
      <c r="E237" s="63"/>
    </row>
    <row r="238" spans="1:5" ht="31.5">
      <c r="A238" s="71">
        <v>226</v>
      </c>
      <c r="B238" s="58" t="s">
        <v>477</v>
      </c>
      <c r="C238" s="63" t="s">
        <v>478</v>
      </c>
      <c r="D238" s="62">
        <v>305000</v>
      </c>
      <c r="E238" s="63"/>
    </row>
    <row r="239" spans="1:5">
      <c r="A239" s="58" t="s">
        <v>479</v>
      </c>
      <c r="B239" s="58" t="s">
        <v>39</v>
      </c>
      <c r="C239" s="60" t="s">
        <v>480</v>
      </c>
      <c r="D239" s="62"/>
      <c r="E239" s="60"/>
    </row>
    <row r="240" spans="1:5">
      <c r="A240" s="58">
        <v>227</v>
      </c>
      <c r="B240" s="58" t="s">
        <v>481</v>
      </c>
      <c r="C240" s="63" t="s">
        <v>482</v>
      </c>
      <c r="D240" s="62">
        <v>45800</v>
      </c>
      <c r="E240" s="60"/>
    </row>
    <row r="241" spans="1:143">
      <c r="A241" s="58">
        <v>228</v>
      </c>
      <c r="B241" s="58" t="s">
        <v>483</v>
      </c>
      <c r="C241" s="63" t="s">
        <v>484</v>
      </c>
      <c r="D241" s="62">
        <v>42400</v>
      </c>
      <c r="E241" s="60"/>
    </row>
    <row r="242" spans="1:143">
      <c r="A242" s="58">
        <v>229</v>
      </c>
      <c r="B242" s="71"/>
      <c r="C242" s="72" t="s">
        <v>485</v>
      </c>
      <c r="D242" s="62">
        <v>50500</v>
      </c>
      <c r="E242" s="73"/>
      <c r="F242" s="81"/>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1"/>
      <c r="AI242" s="81"/>
      <c r="AJ242" s="81"/>
      <c r="AK242" s="81"/>
      <c r="AL242" s="81"/>
      <c r="AM242" s="81"/>
      <c r="AN242" s="81"/>
      <c r="AO242" s="81"/>
      <c r="AP242" s="81"/>
      <c r="AQ242" s="81"/>
      <c r="AR242" s="81"/>
      <c r="AS242" s="81"/>
      <c r="AT242" s="81"/>
      <c r="AU242" s="81"/>
      <c r="AV242" s="81"/>
      <c r="AW242" s="81"/>
      <c r="AX242" s="81"/>
      <c r="AY242" s="81"/>
      <c r="AZ242" s="81"/>
      <c r="BA242" s="81"/>
      <c r="BB242" s="81"/>
      <c r="BC242" s="81"/>
      <c r="BD242" s="81"/>
      <c r="BE242" s="81"/>
      <c r="BF242" s="81"/>
      <c r="BG242" s="81"/>
      <c r="BH242" s="81"/>
      <c r="BI242" s="81"/>
      <c r="BJ242" s="81"/>
      <c r="BK242" s="81"/>
      <c r="BL242" s="81"/>
      <c r="BM242" s="81"/>
      <c r="BN242" s="81"/>
      <c r="BO242" s="81"/>
      <c r="BP242" s="81"/>
      <c r="BQ242" s="81"/>
      <c r="BR242" s="81"/>
      <c r="BS242" s="81"/>
      <c r="BT242" s="81"/>
      <c r="BU242" s="81"/>
      <c r="BV242" s="81"/>
      <c r="BW242" s="81"/>
      <c r="BX242" s="81"/>
      <c r="BY242" s="81"/>
      <c r="BZ242" s="81"/>
      <c r="CA242" s="81"/>
      <c r="CB242" s="81"/>
      <c r="CC242" s="81"/>
      <c r="CD242" s="81"/>
      <c r="CE242" s="81"/>
      <c r="CF242" s="81"/>
      <c r="CG242" s="81"/>
      <c r="CH242" s="81"/>
      <c r="CI242" s="81"/>
      <c r="CJ242" s="81"/>
      <c r="CK242" s="81"/>
      <c r="CL242" s="81"/>
      <c r="CM242" s="81"/>
      <c r="CN242" s="81"/>
      <c r="CO242" s="81"/>
      <c r="CP242" s="81"/>
      <c r="CQ242" s="81"/>
      <c r="CR242" s="81"/>
      <c r="CS242" s="81"/>
      <c r="CT242" s="81"/>
      <c r="CU242" s="81"/>
      <c r="CV242" s="81"/>
      <c r="CW242" s="81"/>
      <c r="CX242" s="81"/>
      <c r="CY242" s="81"/>
      <c r="CZ242" s="81"/>
      <c r="DA242" s="81"/>
      <c r="DB242" s="81"/>
      <c r="DC242" s="81"/>
      <c r="DD242" s="81"/>
      <c r="DE242" s="81"/>
      <c r="DF242" s="81"/>
      <c r="DG242" s="81"/>
      <c r="DH242" s="81"/>
      <c r="DI242" s="81"/>
      <c r="DJ242" s="81"/>
      <c r="DK242" s="81"/>
      <c r="DL242" s="81"/>
      <c r="DM242" s="81"/>
      <c r="DN242" s="81"/>
      <c r="DO242" s="81"/>
      <c r="DP242" s="81"/>
      <c r="DQ242" s="81"/>
      <c r="DR242" s="81"/>
      <c r="DS242" s="81"/>
      <c r="DT242" s="81"/>
      <c r="DU242" s="81"/>
      <c r="DV242" s="81"/>
      <c r="DW242" s="81"/>
      <c r="DX242" s="81"/>
      <c r="DY242" s="81"/>
      <c r="DZ242" s="81"/>
      <c r="EA242" s="81"/>
      <c r="EB242" s="81"/>
      <c r="EC242" s="81"/>
      <c r="ED242" s="81"/>
      <c r="EE242" s="81"/>
      <c r="EF242" s="81"/>
      <c r="EG242" s="81"/>
      <c r="EH242" s="81"/>
      <c r="EI242" s="81"/>
      <c r="EJ242" s="81"/>
      <c r="EK242" s="81"/>
      <c r="EL242" s="81"/>
      <c r="EM242" s="81"/>
    </row>
    <row r="243" spans="1:143">
      <c r="A243" s="58">
        <v>230</v>
      </c>
      <c r="B243" s="58" t="s">
        <v>486</v>
      </c>
      <c r="C243" s="63" t="s">
        <v>487</v>
      </c>
      <c r="D243" s="62">
        <v>16200</v>
      </c>
      <c r="E243" s="60"/>
    </row>
    <row r="244" spans="1:143">
      <c r="A244" s="58">
        <v>231</v>
      </c>
      <c r="B244" s="58" t="s">
        <v>488</v>
      </c>
      <c r="C244" s="63" t="s">
        <v>489</v>
      </c>
      <c r="D244" s="62">
        <v>72300</v>
      </c>
      <c r="E244" s="60"/>
    </row>
    <row r="245" spans="1:143">
      <c r="A245" s="58">
        <v>232</v>
      </c>
      <c r="B245" s="58"/>
      <c r="C245" s="63" t="s">
        <v>490</v>
      </c>
      <c r="D245" s="62">
        <v>65300</v>
      </c>
      <c r="E245" s="74"/>
    </row>
    <row r="246" spans="1:143">
      <c r="A246" s="58">
        <v>233</v>
      </c>
      <c r="B246" s="58" t="s">
        <v>491</v>
      </c>
      <c r="C246" s="63" t="s">
        <v>492</v>
      </c>
      <c r="D246" s="62">
        <v>36200</v>
      </c>
      <c r="E246" s="74"/>
    </row>
    <row r="247" spans="1:143">
      <c r="A247" s="58">
        <v>234</v>
      </c>
      <c r="B247" s="58" t="s">
        <v>493</v>
      </c>
      <c r="C247" s="63" t="s">
        <v>494</v>
      </c>
      <c r="D247" s="62">
        <v>58500</v>
      </c>
      <c r="E247" s="74"/>
    </row>
    <row r="248" spans="1:143">
      <c r="A248" s="58">
        <v>235</v>
      </c>
      <c r="B248" s="58" t="s">
        <v>495</v>
      </c>
      <c r="C248" s="63" t="s">
        <v>496</v>
      </c>
      <c r="D248" s="62">
        <v>143000</v>
      </c>
      <c r="E248" s="74"/>
    </row>
    <row r="249" spans="1:143">
      <c r="A249" s="58">
        <v>236</v>
      </c>
      <c r="B249" s="58" t="s">
        <v>497</v>
      </c>
      <c r="C249" s="63" t="s">
        <v>498</v>
      </c>
      <c r="D249" s="62">
        <v>35500</v>
      </c>
      <c r="E249" s="74"/>
    </row>
    <row r="250" spans="1:143">
      <c r="A250" s="58">
        <v>237</v>
      </c>
      <c r="B250" s="71"/>
      <c r="C250" s="72" t="s">
        <v>499</v>
      </c>
      <c r="D250" s="62">
        <v>45400</v>
      </c>
      <c r="E250" s="74"/>
      <c r="F250" s="81"/>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1"/>
      <c r="AI250" s="81"/>
      <c r="AJ250" s="81"/>
      <c r="AK250" s="81"/>
      <c r="AL250" s="81"/>
      <c r="AM250" s="81"/>
      <c r="AN250" s="81"/>
      <c r="AO250" s="81"/>
      <c r="AP250" s="81"/>
      <c r="AQ250" s="81"/>
      <c r="AR250" s="81"/>
      <c r="AS250" s="81"/>
      <c r="AT250" s="81"/>
      <c r="AU250" s="81"/>
      <c r="AV250" s="81"/>
      <c r="AW250" s="81"/>
      <c r="AX250" s="81"/>
      <c r="AY250" s="81"/>
      <c r="AZ250" s="81"/>
      <c r="BA250" s="81"/>
      <c r="BB250" s="81"/>
      <c r="BC250" s="81"/>
      <c r="BD250" s="81"/>
      <c r="BE250" s="81"/>
      <c r="BF250" s="81"/>
      <c r="BG250" s="81"/>
      <c r="BH250" s="81"/>
      <c r="BI250" s="81"/>
      <c r="BJ250" s="81"/>
      <c r="BK250" s="81"/>
      <c r="BL250" s="81"/>
      <c r="BM250" s="81"/>
      <c r="BN250" s="81"/>
      <c r="BO250" s="81"/>
      <c r="BP250" s="81"/>
      <c r="BQ250" s="81"/>
      <c r="BR250" s="81"/>
      <c r="BS250" s="81"/>
      <c r="BT250" s="81"/>
      <c r="BU250" s="81"/>
      <c r="BV250" s="81"/>
      <c r="BW250" s="81"/>
      <c r="BX250" s="81"/>
      <c r="BY250" s="81"/>
      <c r="BZ250" s="81"/>
      <c r="CA250" s="81"/>
      <c r="CB250" s="81"/>
      <c r="CC250" s="81"/>
      <c r="CD250" s="81"/>
      <c r="CE250" s="81"/>
      <c r="CF250" s="81"/>
      <c r="CG250" s="81"/>
      <c r="CH250" s="81"/>
      <c r="CI250" s="81"/>
      <c r="CJ250" s="81"/>
      <c r="CK250" s="81"/>
      <c r="CL250" s="81"/>
      <c r="CM250" s="81"/>
      <c r="CN250" s="81"/>
      <c r="CO250" s="81"/>
      <c r="CP250" s="81"/>
      <c r="CQ250" s="81"/>
      <c r="CR250" s="81"/>
      <c r="CS250" s="81"/>
      <c r="CT250" s="81"/>
      <c r="CU250" s="81"/>
      <c r="CV250" s="81"/>
      <c r="CW250" s="81"/>
      <c r="CX250" s="81"/>
      <c r="CY250" s="81"/>
      <c r="CZ250" s="81"/>
      <c r="DA250" s="81"/>
      <c r="DB250" s="81"/>
      <c r="DC250" s="81"/>
      <c r="DD250" s="81"/>
      <c r="DE250" s="81"/>
      <c r="DF250" s="81"/>
      <c r="DG250" s="81"/>
      <c r="DH250" s="81"/>
      <c r="DI250" s="81"/>
      <c r="DJ250" s="81"/>
      <c r="DK250" s="81"/>
      <c r="DL250" s="81"/>
      <c r="DM250" s="81"/>
      <c r="DN250" s="81"/>
      <c r="DO250" s="81"/>
      <c r="DP250" s="81"/>
      <c r="DQ250" s="81"/>
      <c r="DR250" s="81"/>
      <c r="DS250" s="81"/>
      <c r="DT250" s="81"/>
      <c r="DU250" s="81"/>
      <c r="DV250" s="81"/>
      <c r="DW250" s="81"/>
      <c r="DX250" s="81"/>
      <c r="DY250" s="81"/>
      <c r="DZ250" s="81"/>
      <c r="EA250" s="81"/>
      <c r="EB250" s="81"/>
      <c r="EC250" s="81"/>
      <c r="ED250" s="81"/>
      <c r="EE250" s="81"/>
      <c r="EF250" s="81"/>
      <c r="EG250" s="81"/>
      <c r="EH250" s="81"/>
      <c r="EI250" s="81"/>
      <c r="EJ250" s="81"/>
      <c r="EK250" s="81"/>
      <c r="EL250" s="81"/>
      <c r="EM250" s="81"/>
    </row>
    <row r="251" spans="1:143">
      <c r="A251" s="58">
        <v>238</v>
      </c>
      <c r="B251" s="58" t="s">
        <v>500</v>
      </c>
      <c r="C251" s="63" t="s">
        <v>501</v>
      </c>
      <c r="D251" s="62">
        <v>74300</v>
      </c>
      <c r="E251" s="74"/>
    </row>
    <row r="252" spans="1:143">
      <c r="A252" s="58">
        <v>239</v>
      </c>
      <c r="B252" s="58"/>
      <c r="C252" s="63" t="s">
        <v>502</v>
      </c>
      <c r="D252" s="62">
        <v>67300</v>
      </c>
      <c r="E252" s="74"/>
    </row>
    <row r="253" spans="1:143">
      <c r="A253" s="58">
        <v>240</v>
      </c>
      <c r="B253" s="58" t="s">
        <v>503</v>
      </c>
      <c r="C253" s="63" t="s">
        <v>504</v>
      </c>
      <c r="D253" s="62">
        <v>45400</v>
      </c>
      <c r="E253" s="74"/>
    </row>
    <row r="254" spans="1:143">
      <c r="A254" s="58">
        <v>241</v>
      </c>
      <c r="B254" s="58" t="s">
        <v>505</v>
      </c>
      <c r="C254" s="63" t="s">
        <v>506</v>
      </c>
      <c r="D254" s="62">
        <v>38400</v>
      </c>
      <c r="E254" s="60"/>
    </row>
    <row r="255" spans="1:143">
      <c r="A255" s="58">
        <v>242</v>
      </c>
      <c r="B255" s="58" t="s">
        <v>507</v>
      </c>
      <c r="C255" s="63" t="s">
        <v>508</v>
      </c>
      <c r="D255" s="62">
        <v>28800</v>
      </c>
      <c r="E255" s="60"/>
    </row>
    <row r="256" spans="1:143">
      <c r="A256" s="58">
        <v>243</v>
      </c>
      <c r="B256" s="58" t="s">
        <v>509</v>
      </c>
      <c r="C256" s="63" t="s">
        <v>510</v>
      </c>
      <c r="D256" s="62">
        <v>41400</v>
      </c>
      <c r="E256" s="60"/>
    </row>
    <row r="257" spans="1:143">
      <c r="A257" s="58">
        <v>244</v>
      </c>
      <c r="B257" s="58" t="s">
        <v>511</v>
      </c>
      <c r="C257" s="63" t="s">
        <v>512</v>
      </c>
      <c r="D257" s="62">
        <v>33200</v>
      </c>
      <c r="E257" s="60"/>
    </row>
    <row r="258" spans="1:143">
      <c r="A258" s="58">
        <v>245</v>
      </c>
      <c r="B258" s="58" t="s">
        <v>513</v>
      </c>
      <c r="C258" s="63" t="s">
        <v>514</v>
      </c>
      <c r="D258" s="62">
        <v>28800</v>
      </c>
      <c r="E258" s="60"/>
    </row>
    <row r="259" spans="1:143">
      <c r="A259" s="58">
        <v>246</v>
      </c>
      <c r="B259" s="58" t="s">
        <v>515</v>
      </c>
      <c r="C259" s="63" t="s">
        <v>516</v>
      </c>
      <c r="D259" s="62">
        <v>35200</v>
      </c>
      <c r="E259" s="60"/>
    </row>
    <row r="260" spans="1:143">
      <c r="A260" s="58">
        <v>247</v>
      </c>
      <c r="B260" s="58" t="s">
        <v>517</v>
      </c>
      <c r="C260" s="63" t="s">
        <v>518</v>
      </c>
      <c r="D260" s="62">
        <v>45300</v>
      </c>
      <c r="E260" s="60"/>
    </row>
    <row r="261" spans="1:143" ht="31.5">
      <c r="A261" s="58">
        <v>248</v>
      </c>
      <c r="B261" s="71"/>
      <c r="C261" s="72" t="s">
        <v>519</v>
      </c>
      <c r="D261" s="62">
        <v>335000</v>
      </c>
      <c r="E261" s="73"/>
    </row>
    <row r="262" spans="1:143" ht="31.5">
      <c r="A262" s="58">
        <v>249</v>
      </c>
      <c r="B262" s="71"/>
      <c r="C262" s="72" t="s">
        <v>520</v>
      </c>
      <c r="D262" s="62">
        <v>203000</v>
      </c>
      <c r="E262" s="73"/>
    </row>
    <row r="263" spans="1:143">
      <c r="A263" s="58">
        <v>250</v>
      </c>
      <c r="B263" s="71"/>
      <c r="C263" s="72" t="s">
        <v>521</v>
      </c>
      <c r="D263" s="62">
        <v>48600</v>
      </c>
      <c r="E263" s="73"/>
    </row>
    <row r="264" spans="1:143" ht="31.5">
      <c r="A264" s="58">
        <v>251</v>
      </c>
      <c r="B264" s="71"/>
      <c r="C264" s="72" t="s">
        <v>522</v>
      </c>
      <c r="D264" s="62">
        <v>146000</v>
      </c>
      <c r="E264" s="73"/>
    </row>
    <row r="265" spans="1:143">
      <c r="A265" s="58">
        <v>252</v>
      </c>
      <c r="B265" s="58" t="s">
        <v>523</v>
      </c>
      <c r="C265" s="63" t="s">
        <v>524</v>
      </c>
      <c r="D265" s="62">
        <v>47400</v>
      </c>
      <c r="E265" s="63"/>
    </row>
    <row r="266" spans="1:143">
      <c r="A266" s="58">
        <v>253</v>
      </c>
      <c r="B266" s="58" t="s">
        <v>525</v>
      </c>
      <c r="C266" s="63" t="s">
        <v>526</v>
      </c>
      <c r="D266" s="62">
        <v>34000</v>
      </c>
      <c r="E266" s="60"/>
    </row>
    <row r="267" spans="1:143">
      <c r="A267" s="58">
        <v>254</v>
      </c>
      <c r="B267" s="58" t="s">
        <v>527</v>
      </c>
      <c r="C267" s="63" t="s">
        <v>528</v>
      </c>
      <c r="D267" s="62">
        <v>53600</v>
      </c>
      <c r="E267" s="60"/>
    </row>
    <row r="268" spans="1:143" ht="31.5">
      <c r="A268" s="58">
        <v>255</v>
      </c>
      <c r="B268" s="71"/>
      <c r="C268" s="72" t="s">
        <v>529</v>
      </c>
      <c r="D268" s="62">
        <v>105000</v>
      </c>
      <c r="E268" s="73"/>
      <c r="F268" s="81"/>
      <c r="G268" s="81"/>
      <c r="H268" s="81"/>
      <c r="I268" s="81"/>
      <c r="J268" s="81"/>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c r="AH268" s="81"/>
      <c r="AI268" s="81"/>
      <c r="AJ268" s="81"/>
      <c r="AK268" s="81"/>
      <c r="AL268" s="81"/>
      <c r="AM268" s="81"/>
      <c r="AN268" s="81"/>
      <c r="AO268" s="81"/>
      <c r="AP268" s="81"/>
      <c r="AQ268" s="81"/>
      <c r="AR268" s="81"/>
      <c r="AS268" s="81"/>
      <c r="AT268" s="81"/>
      <c r="AU268" s="81"/>
      <c r="AV268" s="81"/>
      <c r="AW268" s="81"/>
      <c r="AX268" s="81"/>
      <c r="AY268" s="81"/>
      <c r="AZ268" s="81"/>
      <c r="BA268" s="81"/>
      <c r="BB268" s="81"/>
      <c r="BC268" s="81"/>
      <c r="BD268" s="81"/>
      <c r="BE268" s="81"/>
      <c r="BF268" s="81"/>
      <c r="BG268" s="81"/>
      <c r="BH268" s="81"/>
      <c r="BI268" s="81"/>
      <c r="BJ268" s="81"/>
      <c r="BK268" s="81"/>
      <c r="BL268" s="81"/>
      <c r="BM268" s="81"/>
      <c r="BN268" s="81"/>
      <c r="BO268" s="81"/>
      <c r="BP268" s="81"/>
      <c r="BQ268" s="81"/>
      <c r="BR268" s="81"/>
      <c r="BS268" s="81"/>
      <c r="BT268" s="81"/>
      <c r="BU268" s="81"/>
      <c r="BV268" s="81"/>
      <c r="BW268" s="81"/>
      <c r="BX268" s="81"/>
      <c r="BY268" s="81"/>
      <c r="BZ268" s="81"/>
      <c r="CA268" s="81"/>
      <c r="CB268" s="81"/>
      <c r="CC268" s="81"/>
      <c r="CD268" s="81"/>
      <c r="CE268" s="81"/>
      <c r="CF268" s="81"/>
      <c r="CG268" s="81"/>
      <c r="CH268" s="81"/>
      <c r="CI268" s="81"/>
      <c r="CJ268" s="81"/>
      <c r="CK268" s="81"/>
      <c r="CL268" s="81"/>
      <c r="CM268" s="81"/>
      <c r="CN268" s="81"/>
      <c r="CO268" s="81"/>
      <c r="CP268" s="81"/>
      <c r="CQ268" s="81"/>
      <c r="CR268" s="81"/>
      <c r="CS268" s="81"/>
      <c r="CT268" s="81"/>
      <c r="CU268" s="81"/>
      <c r="CV268" s="81"/>
      <c r="CW268" s="81"/>
      <c r="CX268" s="81"/>
      <c r="CY268" s="81"/>
      <c r="CZ268" s="81"/>
      <c r="DA268" s="81"/>
      <c r="DB268" s="81"/>
      <c r="DC268" s="81"/>
      <c r="DD268" s="81"/>
      <c r="DE268" s="81"/>
      <c r="DF268" s="81"/>
      <c r="DG268" s="81"/>
      <c r="DH268" s="81"/>
      <c r="DI268" s="81"/>
      <c r="DJ268" s="81"/>
      <c r="DK268" s="81"/>
      <c r="DL268" s="81"/>
      <c r="DM268" s="81"/>
      <c r="DN268" s="81"/>
      <c r="DO268" s="81"/>
      <c r="DP268" s="81"/>
      <c r="DQ268" s="81"/>
      <c r="DR268" s="81"/>
      <c r="DS268" s="81"/>
      <c r="DT268" s="81"/>
      <c r="DU268" s="81"/>
      <c r="DV268" s="81"/>
      <c r="DW268" s="81"/>
      <c r="DX268" s="81"/>
      <c r="DY268" s="81"/>
      <c r="DZ268" s="81"/>
      <c r="EA268" s="81"/>
      <c r="EB268" s="81"/>
      <c r="EC268" s="81"/>
      <c r="ED268" s="81"/>
      <c r="EE268" s="81"/>
      <c r="EF268" s="81"/>
      <c r="EG268" s="81"/>
      <c r="EH268" s="81"/>
      <c r="EI268" s="81"/>
      <c r="EJ268" s="81"/>
      <c r="EK268" s="81"/>
      <c r="EL268" s="81"/>
      <c r="EM268" s="81"/>
    </row>
    <row r="269" spans="1:143" ht="31.5">
      <c r="A269" s="58">
        <v>256</v>
      </c>
      <c r="B269" s="71"/>
      <c r="C269" s="72" t="s">
        <v>530</v>
      </c>
      <c r="D269" s="62">
        <v>105000</v>
      </c>
      <c r="E269" s="73"/>
      <c r="F269" s="81"/>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c r="AH269" s="81"/>
      <c r="AI269" s="81"/>
      <c r="AJ269" s="81"/>
      <c r="AK269" s="81"/>
      <c r="AL269" s="81"/>
      <c r="AM269" s="81"/>
      <c r="AN269" s="81"/>
      <c r="AO269" s="81"/>
      <c r="AP269" s="81"/>
      <c r="AQ269" s="81"/>
      <c r="AR269" s="81"/>
      <c r="AS269" s="81"/>
      <c r="AT269" s="81"/>
      <c r="AU269" s="81"/>
      <c r="AV269" s="81"/>
      <c r="AW269" s="81"/>
      <c r="AX269" s="81"/>
      <c r="AY269" s="81"/>
      <c r="AZ269" s="81"/>
      <c r="BA269" s="81"/>
      <c r="BB269" s="81"/>
      <c r="BC269" s="81"/>
      <c r="BD269" s="81"/>
      <c r="BE269" s="81"/>
      <c r="BF269" s="81"/>
      <c r="BG269" s="81"/>
      <c r="BH269" s="81"/>
      <c r="BI269" s="81"/>
      <c r="BJ269" s="81"/>
      <c r="BK269" s="81"/>
      <c r="BL269" s="81"/>
      <c r="BM269" s="81"/>
      <c r="BN269" s="81"/>
      <c r="BO269" s="81"/>
      <c r="BP269" s="81"/>
      <c r="BQ269" s="81"/>
      <c r="BR269" s="81"/>
      <c r="BS269" s="81"/>
      <c r="BT269" s="81"/>
      <c r="BU269" s="81"/>
      <c r="BV269" s="81"/>
      <c r="BW269" s="81"/>
      <c r="BX269" s="81"/>
      <c r="BY269" s="81"/>
      <c r="BZ269" s="81"/>
      <c r="CA269" s="81"/>
      <c r="CB269" s="81"/>
      <c r="CC269" s="81"/>
      <c r="CD269" s="81"/>
      <c r="CE269" s="81"/>
      <c r="CF269" s="81"/>
      <c r="CG269" s="81"/>
      <c r="CH269" s="81"/>
      <c r="CI269" s="81"/>
      <c r="CJ269" s="81"/>
      <c r="CK269" s="81"/>
      <c r="CL269" s="81"/>
      <c r="CM269" s="81"/>
      <c r="CN269" s="81"/>
      <c r="CO269" s="81"/>
      <c r="CP269" s="81"/>
      <c r="CQ269" s="81"/>
      <c r="CR269" s="81"/>
      <c r="CS269" s="81"/>
      <c r="CT269" s="81"/>
      <c r="CU269" s="81"/>
      <c r="CV269" s="81"/>
      <c r="CW269" s="81"/>
      <c r="CX269" s="81"/>
      <c r="CY269" s="81"/>
      <c r="CZ269" s="81"/>
      <c r="DA269" s="81"/>
      <c r="DB269" s="81"/>
      <c r="DC269" s="81"/>
      <c r="DD269" s="81"/>
      <c r="DE269" s="81"/>
      <c r="DF269" s="81"/>
      <c r="DG269" s="81"/>
      <c r="DH269" s="81"/>
      <c r="DI269" s="81"/>
      <c r="DJ269" s="81"/>
      <c r="DK269" s="81"/>
      <c r="DL269" s="81"/>
      <c r="DM269" s="81"/>
      <c r="DN269" s="81"/>
      <c r="DO269" s="81"/>
      <c r="DP269" s="81"/>
      <c r="DQ269" s="81"/>
      <c r="DR269" s="81"/>
      <c r="DS269" s="81"/>
      <c r="DT269" s="81"/>
      <c r="DU269" s="81"/>
      <c r="DV269" s="81"/>
      <c r="DW269" s="81"/>
      <c r="DX269" s="81"/>
      <c r="DY269" s="81"/>
      <c r="DZ269" s="81"/>
      <c r="EA269" s="81"/>
      <c r="EB269" s="81"/>
      <c r="EC269" s="81"/>
      <c r="ED269" s="81"/>
      <c r="EE269" s="81"/>
      <c r="EF269" s="81"/>
      <c r="EG269" s="81"/>
      <c r="EH269" s="81"/>
      <c r="EI269" s="81"/>
      <c r="EJ269" s="81"/>
      <c r="EK269" s="81"/>
      <c r="EL269" s="81"/>
      <c r="EM269" s="81"/>
    </row>
    <row r="270" spans="1:143" ht="31.5">
      <c r="A270" s="58">
        <v>257</v>
      </c>
      <c r="B270" s="71"/>
      <c r="C270" s="72" t="s">
        <v>531</v>
      </c>
      <c r="D270" s="62">
        <v>105000</v>
      </c>
      <c r="E270" s="73"/>
      <c r="F270" s="81"/>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1"/>
      <c r="AI270" s="81"/>
      <c r="AJ270" s="81"/>
      <c r="AK270" s="81"/>
      <c r="AL270" s="81"/>
      <c r="AM270" s="81"/>
      <c r="AN270" s="81"/>
      <c r="AO270" s="81"/>
      <c r="AP270" s="81"/>
      <c r="AQ270" s="81"/>
      <c r="AR270" s="81"/>
      <c r="AS270" s="81"/>
      <c r="AT270" s="81"/>
      <c r="AU270" s="81"/>
      <c r="AV270" s="81"/>
      <c r="AW270" s="81"/>
      <c r="AX270" s="81"/>
      <c r="AY270" s="81"/>
      <c r="AZ270" s="81"/>
      <c r="BA270" s="81"/>
      <c r="BB270" s="81"/>
      <c r="BC270" s="81"/>
      <c r="BD270" s="81"/>
      <c r="BE270" s="81"/>
      <c r="BF270" s="81"/>
      <c r="BG270" s="81"/>
      <c r="BH270" s="81"/>
      <c r="BI270" s="81"/>
      <c r="BJ270" s="81"/>
      <c r="BK270" s="81"/>
      <c r="BL270" s="81"/>
      <c r="BM270" s="81"/>
      <c r="BN270" s="81"/>
      <c r="BO270" s="81"/>
      <c r="BP270" s="81"/>
      <c r="BQ270" s="81"/>
      <c r="BR270" s="81"/>
      <c r="BS270" s="81"/>
      <c r="BT270" s="81"/>
      <c r="BU270" s="81"/>
      <c r="BV270" s="81"/>
      <c r="BW270" s="81"/>
      <c r="BX270" s="81"/>
      <c r="BY270" s="81"/>
      <c r="BZ270" s="81"/>
      <c r="CA270" s="81"/>
      <c r="CB270" s="81"/>
      <c r="CC270" s="81"/>
      <c r="CD270" s="81"/>
      <c r="CE270" s="81"/>
      <c r="CF270" s="81"/>
      <c r="CG270" s="81"/>
      <c r="CH270" s="81"/>
      <c r="CI270" s="81"/>
      <c r="CJ270" s="81"/>
      <c r="CK270" s="81"/>
      <c r="CL270" s="81"/>
      <c r="CM270" s="81"/>
      <c r="CN270" s="81"/>
      <c r="CO270" s="81"/>
      <c r="CP270" s="81"/>
      <c r="CQ270" s="81"/>
      <c r="CR270" s="81"/>
      <c r="CS270" s="81"/>
      <c r="CT270" s="81"/>
      <c r="CU270" s="81"/>
      <c r="CV270" s="81"/>
      <c r="CW270" s="81"/>
      <c r="CX270" s="81"/>
      <c r="CY270" s="81"/>
      <c r="CZ270" s="81"/>
      <c r="DA270" s="81"/>
      <c r="DB270" s="81"/>
      <c r="DC270" s="81"/>
      <c r="DD270" s="81"/>
      <c r="DE270" s="81"/>
      <c r="DF270" s="81"/>
      <c r="DG270" s="81"/>
      <c r="DH270" s="81"/>
      <c r="DI270" s="81"/>
      <c r="DJ270" s="81"/>
      <c r="DK270" s="81"/>
      <c r="DL270" s="81"/>
      <c r="DM270" s="81"/>
      <c r="DN270" s="81"/>
      <c r="DO270" s="81"/>
      <c r="DP270" s="81"/>
      <c r="DQ270" s="81"/>
      <c r="DR270" s="81"/>
      <c r="DS270" s="81"/>
      <c r="DT270" s="81"/>
      <c r="DU270" s="81"/>
      <c r="DV270" s="81"/>
      <c r="DW270" s="81"/>
      <c r="DX270" s="81"/>
      <c r="DY270" s="81"/>
      <c r="DZ270" s="81"/>
      <c r="EA270" s="81"/>
      <c r="EB270" s="81"/>
      <c r="EC270" s="81"/>
      <c r="ED270" s="81"/>
      <c r="EE270" s="81"/>
      <c r="EF270" s="81"/>
      <c r="EG270" s="81"/>
      <c r="EH270" s="81"/>
      <c r="EI270" s="81"/>
      <c r="EJ270" s="81"/>
      <c r="EK270" s="81"/>
      <c r="EL270" s="81"/>
      <c r="EM270" s="81"/>
    </row>
    <row r="271" spans="1:143">
      <c r="A271" s="58">
        <v>258</v>
      </c>
      <c r="B271" s="71"/>
      <c r="C271" s="72" t="s">
        <v>532</v>
      </c>
      <c r="D271" s="62">
        <v>49400</v>
      </c>
      <c r="E271" s="73"/>
      <c r="F271" s="81"/>
      <c r="G271" s="81"/>
      <c r="H271" s="81"/>
      <c r="I271" s="8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c r="AH271" s="81"/>
      <c r="AI271" s="81"/>
      <c r="AJ271" s="81"/>
      <c r="AK271" s="81"/>
      <c r="AL271" s="81"/>
      <c r="AM271" s="81"/>
      <c r="AN271" s="81"/>
      <c r="AO271" s="81"/>
      <c r="AP271" s="81"/>
      <c r="AQ271" s="81"/>
      <c r="AR271" s="81"/>
      <c r="AS271" s="81"/>
      <c r="AT271" s="81"/>
      <c r="AU271" s="81"/>
      <c r="AV271" s="81"/>
      <c r="AW271" s="81"/>
      <c r="AX271" s="81"/>
      <c r="AY271" s="81"/>
      <c r="AZ271" s="81"/>
      <c r="BA271" s="81"/>
      <c r="BB271" s="81"/>
      <c r="BC271" s="81"/>
      <c r="BD271" s="81"/>
      <c r="BE271" s="81"/>
      <c r="BF271" s="81"/>
      <c r="BG271" s="81"/>
      <c r="BH271" s="81"/>
      <c r="BI271" s="81"/>
      <c r="BJ271" s="81"/>
      <c r="BK271" s="81"/>
      <c r="BL271" s="81"/>
      <c r="BM271" s="81"/>
      <c r="BN271" s="81"/>
      <c r="BO271" s="81"/>
      <c r="BP271" s="81"/>
      <c r="BQ271" s="81"/>
      <c r="BR271" s="81"/>
      <c r="BS271" s="81"/>
      <c r="BT271" s="81"/>
      <c r="BU271" s="81"/>
      <c r="BV271" s="81"/>
      <c r="BW271" s="81"/>
      <c r="BX271" s="81"/>
      <c r="BY271" s="81"/>
      <c r="BZ271" s="81"/>
      <c r="CA271" s="81"/>
      <c r="CB271" s="81"/>
      <c r="CC271" s="81"/>
      <c r="CD271" s="81"/>
      <c r="CE271" s="81"/>
      <c r="CF271" s="81"/>
      <c r="CG271" s="81"/>
      <c r="CH271" s="81"/>
      <c r="CI271" s="81"/>
      <c r="CJ271" s="81"/>
      <c r="CK271" s="81"/>
      <c r="CL271" s="81"/>
      <c r="CM271" s="81"/>
      <c r="CN271" s="81"/>
      <c r="CO271" s="81"/>
      <c r="CP271" s="81"/>
      <c r="CQ271" s="81"/>
      <c r="CR271" s="81"/>
      <c r="CS271" s="81"/>
      <c r="CT271" s="81"/>
      <c r="CU271" s="81"/>
      <c r="CV271" s="81"/>
      <c r="CW271" s="81"/>
      <c r="CX271" s="81"/>
      <c r="CY271" s="81"/>
      <c r="CZ271" s="81"/>
      <c r="DA271" s="81"/>
      <c r="DB271" s="81"/>
      <c r="DC271" s="81"/>
      <c r="DD271" s="81"/>
      <c r="DE271" s="81"/>
      <c r="DF271" s="81"/>
      <c r="DG271" s="81"/>
      <c r="DH271" s="81"/>
      <c r="DI271" s="81"/>
      <c r="DJ271" s="81"/>
      <c r="DK271" s="81"/>
      <c r="DL271" s="81"/>
      <c r="DM271" s="81"/>
      <c r="DN271" s="81"/>
      <c r="DO271" s="81"/>
      <c r="DP271" s="81"/>
      <c r="DQ271" s="81"/>
      <c r="DR271" s="81"/>
      <c r="DS271" s="81"/>
      <c r="DT271" s="81"/>
      <c r="DU271" s="81"/>
      <c r="DV271" s="81"/>
      <c r="DW271" s="81"/>
      <c r="DX271" s="81"/>
      <c r="DY271" s="81"/>
      <c r="DZ271" s="81"/>
      <c r="EA271" s="81"/>
      <c r="EB271" s="81"/>
      <c r="EC271" s="81"/>
      <c r="ED271" s="81"/>
      <c r="EE271" s="81"/>
      <c r="EF271" s="81"/>
      <c r="EG271" s="81"/>
      <c r="EH271" s="81"/>
      <c r="EI271" s="81"/>
      <c r="EJ271" s="81"/>
      <c r="EK271" s="81"/>
      <c r="EL271" s="81"/>
      <c r="EM271" s="81"/>
    </row>
    <row r="272" spans="1:143">
      <c r="A272" s="58">
        <v>259</v>
      </c>
      <c r="B272" s="71"/>
      <c r="C272" s="72" t="s">
        <v>533</v>
      </c>
      <c r="D272" s="62">
        <v>1050000</v>
      </c>
      <c r="E272" s="82" t="s">
        <v>534</v>
      </c>
    </row>
    <row r="273" spans="1:143">
      <c r="A273" s="58">
        <v>260</v>
      </c>
      <c r="B273" s="58" t="s">
        <v>535</v>
      </c>
      <c r="C273" s="63" t="s">
        <v>536</v>
      </c>
      <c r="D273" s="62">
        <v>33300</v>
      </c>
      <c r="E273" s="60"/>
    </row>
    <row r="274" spans="1:143" ht="31.5">
      <c r="A274" s="58">
        <v>261</v>
      </c>
      <c r="B274" s="71"/>
      <c r="C274" s="72" t="s">
        <v>537</v>
      </c>
      <c r="D274" s="62">
        <v>12500</v>
      </c>
      <c r="E274" s="63" t="s">
        <v>538</v>
      </c>
      <c r="F274" s="81"/>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c r="AH274" s="81"/>
      <c r="AI274" s="81"/>
      <c r="AJ274" s="81"/>
      <c r="AK274" s="81"/>
      <c r="AL274" s="81"/>
      <c r="AM274" s="81"/>
      <c r="AN274" s="81"/>
      <c r="AO274" s="81"/>
      <c r="AP274" s="81"/>
      <c r="AQ274" s="81"/>
      <c r="AR274" s="81"/>
      <c r="AS274" s="81"/>
      <c r="AT274" s="81"/>
      <c r="AU274" s="81"/>
      <c r="AV274" s="81"/>
      <c r="AW274" s="81"/>
      <c r="AX274" s="81"/>
      <c r="AY274" s="81"/>
      <c r="AZ274" s="81"/>
      <c r="BA274" s="81"/>
      <c r="BB274" s="81"/>
      <c r="BC274" s="81"/>
      <c r="BD274" s="81"/>
      <c r="BE274" s="81"/>
      <c r="BF274" s="81"/>
      <c r="BG274" s="81"/>
      <c r="BH274" s="81"/>
      <c r="BI274" s="81"/>
      <c r="BJ274" s="81"/>
      <c r="BK274" s="81"/>
      <c r="BL274" s="81"/>
      <c r="BM274" s="81"/>
      <c r="BN274" s="81"/>
      <c r="BO274" s="81"/>
      <c r="BP274" s="81"/>
      <c r="BQ274" s="81"/>
      <c r="BR274" s="81"/>
      <c r="BS274" s="81"/>
      <c r="BT274" s="81"/>
      <c r="BU274" s="81"/>
      <c r="BV274" s="81"/>
      <c r="BW274" s="81"/>
      <c r="BX274" s="81"/>
      <c r="BY274" s="81"/>
      <c r="BZ274" s="81"/>
      <c r="CA274" s="81"/>
      <c r="CB274" s="81"/>
      <c r="CC274" s="81"/>
      <c r="CD274" s="81"/>
      <c r="CE274" s="81"/>
      <c r="CF274" s="81"/>
      <c r="CG274" s="81"/>
      <c r="CH274" s="81"/>
      <c r="CI274" s="81"/>
      <c r="CJ274" s="81"/>
      <c r="CK274" s="81"/>
      <c r="CL274" s="81"/>
      <c r="CM274" s="81"/>
      <c r="CN274" s="81"/>
      <c r="CO274" s="81"/>
      <c r="CP274" s="81"/>
      <c r="CQ274" s="81"/>
      <c r="CR274" s="81"/>
      <c r="CS274" s="81"/>
      <c r="CT274" s="81"/>
      <c r="CU274" s="81"/>
      <c r="CV274" s="81"/>
      <c r="CW274" s="81"/>
      <c r="CX274" s="81"/>
      <c r="CY274" s="81"/>
      <c r="CZ274" s="81"/>
      <c r="DA274" s="81"/>
      <c r="DB274" s="81"/>
      <c r="DC274" s="81"/>
      <c r="DD274" s="81"/>
      <c r="DE274" s="81"/>
      <c r="DF274" s="81"/>
      <c r="DG274" s="81"/>
      <c r="DH274" s="81"/>
      <c r="DI274" s="81"/>
      <c r="DJ274" s="81"/>
      <c r="DK274" s="81"/>
      <c r="DL274" s="81"/>
      <c r="DM274" s="81"/>
      <c r="DN274" s="81"/>
      <c r="DO274" s="81"/>
      <c r="DP274" s="81"/>
      <c r="DQ274" s="81"/>
      <c r="DR274" s="81"/>
      <c r="DS274" s="81"/>
      <c r="DT274" s="81"/>
      <c r="DU274" s="81"/>
      <c r="DV274" s="81"/>
      <c r="DW274" s="81"/>
      <c r="DX274" s="81"/>
      <c r="DY274" s="81"/>
      <c r="DZ274" s="81"/>
      <c r="EA274" s="81"/>
      <c r="EB274" s="81"/>
      <c r="EC274" s="81"/>
      <c r="ED274" s="81"/>
      <c r="EE274" s="81"/>
      <c r="EF274" s="81"/>
      <c r="EG274" s="81"/>
      <c r="EH274" s="81"/>
      <c r="EI274" s="81"/>
      <c r="EJ274" s="81"/>
      <c r="EK274" s="81"/>
      <c r="EL274" s="81"/>
      <c r="EM274" s="81"/>
    </row>
    <row r="275" spans="1:143">
      <c r="A275" s="58">
        <v>262</v>
      </c>
      <c r="B275" s="58" t="s">
        <v>539</v>
      </c>
      <c r="C275" s="63" t="s">
        <v>540</v>
      </c>
      <c r="D275" s="62">
        <v>45600</v>
      </c>
      <c r="E275" s="60"/>
    </row>
    <row r="276" spans="1:143">
      <c r="A276" s="58">
        <v>263</v>
      </c>
      <c r="B276" s="58" t="s">
        <v>541</v>
      </c>
      <c r="C276" s="63" t="s">
        <v>542</v>
      </c>
      <c r="D276" s="62">
        <v>34900</v>
      </c>
      <c r="E276" s="60"/>
    </row>
    <row r="277" spans="1:143">
      <c r="A277" s="58">
        <v>264</v>
      </c>
      <c r="B277" s="58" t="s">
        <v>543</v>
      </c>
      <c r="C277" s="63" t="s">
        <v>544</v>
      </c>
      <c r="D277" s="62">
        <v>61700</v>
      </c>
      <c r="E277" s="60"/>
    </row>
    <row r="278" spans="1:143">
      <c r="A278" s="58">
        <v>265</v>
      </c>
      <c r="B278" s="58" t="s">
        <v>545</v>
      </c>
      <c r="C278" s="63" t="s">
        <v>546</v>
      </c>
      <c r="D278" s="62">
        <v>45700</v>
      </c>
      <c r="E278" s="60"/>
    </row>
    <row r="279" spans="1:143" s="81" customFormat="1">
      <c r="A279" s="58">
        <v>266</v>
      </c>
      <c r="B279" s="58" t="s">
        <v>547</v>
      </c>
      <c r="C279" s="63" t="s">
        <v>548</v>
      </c>
      <c r="D279" s="62">
        <v>28500</v>
      </c>
      <c r="E279" s="60"/>
      <c r="F279" s="57"/>
      <c r="G279" s="57"/>
      <c r="H279" s="57"/>
      <c r="I279" s="57"/>
      <c r="J279" s="57"/>
      <c r="K279" s="57"/>
      <c r="L279" s="57"/>
      <c r="M279" s="57"/>
      <c r="N279" s="57"/>
      <c r="O279" s="57"/>
      <c r="P279" s="57"/>
      <c r="Q279" s="57"/>
      <c r="R279" s="57"/>
      <c r="S279" s="57"/>
      <c r="T279" s="57"/>
      <c r="U279" s="57"/>
      <c r="V279" s="57"/>
      <c r="W279" s="57"/>
      <c r="X279" s="57"/>
      <c r="Y279" s="57"/>
      <c r="Z279" s="57"/>
      <c r="AA279" s="57"/>
      <c r="AB279" s="57"/>
      <c r="AC279" s="57"/>
      <c r="AD279" s="57"/>
      <c r="AE279" s="57"/>
      <c r="AF279" s="57"/>
      <c r="AG279" s="57"/>
      <c r="AH279" s="57"/>
      <c r="AI279" s="57"/>
      <c r="AJ279" s="57"/>
      <c r="AK279" s="57"/>
      <c r="AL279" s="57"/>
      <c r="AM279" s="57"/>
      <c r="AN279" s="57"/>
      <c r="AO279" s="57"/>
      <c r="AP279" s="57"/>
      <c r="AQ279" s="57"/>
      <c r="AR279" s="57"/>
      <c r="AS279" s="57"/>
      <c r="AT279" s="57"/>
      <c r="AU279" s="57"/>
      <c r="AV279" s="57"/>
      <c r="AW279" s="57"/>
      <c r="AX279" s="57"/>
      <c r="AY279" s="57"/>
      <c r="AZ279" s="57"/>
      <c r="BA279" s="57"/>
      <c r="BB279" s="57"/>
      <c r="BC279" s="57"/>
      <c r="BD279" s="57"/>
      <c r="BE279" s="57"/>
      <c r="BF279" s="57"/>
      <c r="BG279" s="57"/>
      <c r="BH279" s="57"/>
      <c r="BI279" s="57"/>
      <c r="BJ279" s="57"/>
      <c r="BK279" s="57"/>
      <c r="BL279" s="57"/>
      <c r="BM279" s="57"/>
      <c r="BN279" s="57"/>
      <c r="BO279" s="57"/>
      <c r="BP279" s="57"/>
      <c r="BQ279" s="57"/>
      <c r="BR279" s="57"/>
      <c r="BS279" s="57"/>
      <c r="BT279" s="57"/>
      <c r="BU279" s="57"/>
      <c r="BV279" s="57"/>
      <c r="BW279" s="57"/>
      <c r="BX279" s="57"/>
      <c r="BY279" s="57"/>
      <c r="BZ279" s="57"/>
      <c r="CA279" s="57"/>
      <c r="CB279" s="57"/>
      <c r="CC279" s="57"/>
      <c r="CD279" s="57"/>
      <c r="CE279" s="57"/>
      <c r="CF279" s="57"/>
      <c r="CG279" s="57"/>
      <c r="CH279" s="57"/>
      <c r="CI279" s="57"/>
      <c r="CJ279" s="57"/>
      <c r="CK279" s="57"/>
      <c r="CL279" s="57"/>
      <c r="CM279" s="57"/>
      <c r="CN279" s="57"/>
      <c r="CO279" s="57"/>
      <c r="CP279" s="57"/>
      <c r="CQ279" s="57"/>
      <c r="CR279" s="57"/>
      <c r="CS279" s="57"/>
      <c r="CT279" s="57"/>
      <c r="CU279" s="57"/>
      <c r="CV279" s="57"/>
      <c r="CW279" s="57"/>
      <c r="CX279" s="57"/>
      <c r="CY279" s="57"/>
      <c r="CZ279" s="57"/>
      <c r="DA279" s="57"/>
      <c r="DB279" s="57"/>
      <c r="DC279" s="57"/>
      <c r="DD279" s="57"/>
      <c r="DE279" s="57"/>
      <c r="DF279" s="57"/>
      <c r="DG279" s="57"/>
      <c r="DH279" s="57"/>
      <c r="DI279" s="57"/>
      <c r="DJ279" s="57"/>
      <c r="DK279" s="57"/>
      <c r="DL279" s="57"/>
      <c r="DM279" s="57"/>
      <c r="DN279" s="57"/>
      <c r="DO279" s="57"/>
      <c r="DP279" s="57"/>
      <c r="DQ279" s="57"/>
      <c r="DR279" s="57"/>
      <c r="DS279" s="57"/>
      <c r="DT279" s="57"/>
      <c r="DU279" s="57"/>
      <c r="DV279" s="57"/>
      <c r="DW279" s="57"/>
      <c r="DX279" s="57"/>
      <c r="DY279" s="57"/>
      <c r="DZ279" s="57"/>
      <c r="EA279" s="57"/>
      <c r="EB279" s="57"/>
      <c r="EC279" s="57"/>
      <c r="ED279" s="57"/>
      <c r="EE279" s="57"/>
      <c r="EF279" s="57"/>
      <c r="EG279" s="57"/>
      <c r="EH279" s="57"/>
      <c r="EI279" s="57"/>
      <c r="EJ279" s="57"/>
      <c r="EK279" s="57"/>
      <c r="EL279" s="57"/>
      <c r="EM279" s="57"/>
    </row>
    <row r="280" spans="1:143" s="81" customFormat="1">
      <c r="A280" s="58">
        <v>267</v>
      </c>
      <c r="B280" s="58" t="s">
        <v>549</v>
      </c>
      <c r="C280" s="63" t="s">
        <v>550</v>
      </c>
      <c r="D280" s="62">
        <v>41800</v>
      </c>
      <c r="E280" s="60"/>
      <c r="F280" s="57"/>
      <c r="G280" s="57"/>
      <c r="H280" s="57"/>
      <c r="I280" s="57"/>
      <c r="J280" s="57"/>
      <c r="K280" s="57"/>
      <c r="L280" s="57"/>
      <c r="M280" s="57"/>
      <c r="N280" s="57"/>
      <c r="O280" s="57"/>
      <c r="P280" s="57"/>
      <c r="Q280" s="57"/>
      <c r="R280" s="57"/>
      <c r="S280" s="57"/>
      <c r="T280" s="57"/>
      <c r="U280" s="57"/>
      <c r="V280" s="57"/>
      <c r="W280" s="57"/>
      <c r="X280" s="57"/>
      <c r="Y280" s="57"/>
      <c r="Z280" s="57"/>
      <c r="AA280" s="57"/>
      <c r="AB280" s="57"/>
      <c r="AC280" s="57"/>
      <c r="AD280" s="57"/>
      <c r="AE280" s="57"/>
      <c r="AF280" s="57"/>
      <c r="AG280" s="57"/>
      <c r="AH280" s="57"/>
      <c r="AI280" s="57"/>
      <c r="AJ280" s="57"/>
      <c r="AK280" s="57"/>
      <c r="AL280" s="57"/>
      <c r="AM280" s="57"/>
      <c r="AN280" s="57"/>
      <c r="AO280" s="57"/>
      <c r="AP280" s="57"/>
      <c r="AQ280" s="57"/>
      <c r="AR280" s="57"/>
      <c r="AS280" s="57"/>
      <c r="AT280" s="57"/>
      <c r="AU280" s="57"/>
      <c r="AV280" s="57"/>
      <c r="AW280" s="57"/>
      <c r="AX280" s="57"/>
      <c r="AY280" s="57"/>
      <c r="AZ280" s="57"/>
      <c r="BA280" s="57"/>
      <c r="BB280" s="57"/>
      <c r="BC280" s="57"/>
      <c r="BD280" s="57"/>
      <c r="BE280" s="57"/>
      <c r="BF280" s="57"/>
      <c r="BG280" s="57"/>
      <c r="BH280" s="57"/>
      <c r="BI280" s="57"/>
      <c r="BJ280" s="57"/>
      <c r="BK280" s="57"/>
      <c r="BL280" s="57"/>
      <c r="BM280" s="57"/>
      <c r="BN280" s="57"/>
      <c r="BO280" s="57"/>
      <c r="BP280" s="57"/>
      <c r="BQ280" s="57"/>
      <c r="BR280" s="57"/>
      <c r="BS280" s="57"/>
      <c r="BT280" s="57"/>
      <c r="BU280" s="57"/>
      <c r="BV280" s="57"/>
      <c r="BW280" s="57"/>
      <c r="BX280" s="57"/>
      <c r="BY280" s="57"/>
      <c r="BZ280" s="57"/>
      <c r="CA280" s="57"/>
      <c r="CB280" s="57"/>
      <c r="CC280" s="57"/>
      <c r="CD280" s="57"/>
      <c r="CE280" s="57"/>
      <c r="CF280" s="57"/>
      <c r="CG280" s="57"/>
      <c r="CH280" s="57"/>
      <c r="CI280" s="57"/>
      <c r="CJ280" s="57"/>
      <c r="CK280" s="57"/>
      <c r="CL280" s="57"/>
      <c r="CM280" s="57"/>
      <c r="CN280" s="57"/>
      <c r="CO280" s="57"/>
      <c r="CP280" s="57"/>
      <c r="CQ280" s="57"/>
      <c r="CR280" s="57"/>
      <c r="CS280" s="57"/>
      <c r="CT280" s="57"/>
      <c r="CU280" s="57"/>
      <c r="CV280" s="57"/>
      <c r="CW280" s="57"/>
      <c r="CX280" s="57"/>
      <c r="CY280" s="57"/>
      <c r="CZ280" s="57"/>
      <c r="DA280" s="57"/>
      <c r="DB280" s="57"/>
      <c r="DC280" s="57"/>
      <c r="DD280" s="57"/>
      <c r="DE280" s="57"/>
      <c r="DF280" s="57"/>
      <c r="DG280" s="57"/>
      <c r="DH280" s="57"/>
      <c r="DI280" s="57"/>
      <c r="DJ280" s="57"/>
      <c r="DK280" s="57"/>
      <c r="DL280" s="57"/>
      <c r="DM280" s="57"/>
      <c r="DN280" s="57"/>
      <c r="DO280" s="57"/>
      <c r="DP280" s="57"/>
      <c r="DQ280" s="57"/>
      <c r="DR280" s="57"/>
      <c r="DS280" s="57"/>
      <c r="DT280" s="57"/>
      <c r="DU280" s="57"/>
      <c r="DV280" s="57"/>
      <c r="DW280" s="57"/>
      <c r="DX280" s="57"/>
      <c r="DY280" s="57"/>
      <c r="DZ280" s="57"/>
      <c r="EA280" s="57"/>
      <c r="EB280" s="57"/>
      <c r="EC280" s="57"/>
      <c r="ED280" s="57"/>
      <c r="EE280" s="57"/>
      <c r="EF280" s="57"/>
      <c r="EG280" s="57"/>
      <c r="EH280" s="57"/>
      <c r="EI280" s="57"/>
      <c r="EJ280" s="57"/>
      <c r="EK280" s="57"/>
      <c r="EL280" s="57"/>
      <c r="EM280" s="57"/>
    </row>
    <row r="281" spans="1:143" s="81" customFormat="1">
      <c r="A281" s="58">
        <v>268</v>
      </c>
      <c r="B281" s="58" t="s">
        <v>551</v>
      </c>
      <c r="C281" s="63" t="s">
        <v>552</v>
      </c>
      <c r="D281" s="62">
        <v>23800</v>
      </c>
      <c r="E281" s="60"/>
      <c r="F281" s="57"/>
      <c r="G281" s="57"/>
      <c r="H281" s="57"/>
      <c r="I281" s="57"/>
      <c r="J281" s="57"/>
      <c r="K281" s="57"/>
      <c r="L281" s="57"/>
      <c r="M281" s="57"/>
      <c r="N281" s="57"/>
      <c r="O281" s="57"/>
      <c r="P281" s="57"/>
      <c r="Q281" s="57"/>
      <c r="R281" s="57"/>
      <c r="S281" s="57"/>
      <c r="T281" s="57"/>
      <c r="U281" s="57"/>
      <c r="V281" s="57"/>
      <c r="W281" s="57"/>
      <c r="X281" s="57"/>
      <c r="Y281" s="57"/>
      <c r="Z281" s="57"/>
      <c r="AA281" s="57"/>
      <c r="AB281" s="57"/>
      <c r="AC281" s="57"/>
      <c r="AD281" s="57"/>
      <c r="AE281" s="57"/>
      <c r="AF281" s="57"/>
      <c r="AG281" s="57"/>
      <c r="AH281" s="57"/>
      <c r="AI281" s="57"/>
      <c r="AJ281" s="57"/>
      <c r="AK281" s="57"/>
      <c r="AL281" s="57"/>
      <c r="AM281" s="57"/>
      <c r="AN281" s="57"/>
      <c r="AO281" s="57"/>
      <c r="AP281" s="57"/>
      <c r="AQ281" s="57"/>
      <c r="AR281" s="57"/>
      <c r="AS281" s="57"/>
      <c r="AT281" s="57"/>
      <c r="AU281" s="57"/>
      <c r="AV281" s="57"/>
      <c r="AW281" s="57"/>
      <c r="AX281" s="57"/>
      <c r="AY281" s="57"/>
      <c r="AZ281" s="57"/>
      <c r="BA281" s="57"/>
      <c r="BB281" s="57"/>
      <c r="BC281" s="57"/>
      <c r="BD281" s="57"/>
      <c r="BE281" s="57"/>
      <c r="BF281" s="57"/>
      <c r="BG281" s="57"/>
      <c r="BH281" s="57"/>
      <c r="BI281" s="57"/>
      <c r="BJ281" s="57"/>
      <c r="BK281" s="57"/>
      <c r="BL281" s="57"/>
      <c r="BM281" s="57"/>
      <c r="BN281" s="57"/>
      <c r="BO281" s="57"/>
      <c r="BP281" s="57"/>
      <c r="BQ281" s="57"/>
      <c r="BR281" s="57"/>
      <c r="BS281" s="57"/>
      <c r="BT281" s="57"/>
      <c r="BU281" s="57"/>
      <c r="BV281" s="57"/>
      <c r="BW281" s="57"/>
      <c r="BX281" s="57"/>
      <c r="BY281" s="57"/>
      <c r="BZ281" s="57"/>
      <c r="CA281" s="57"/>
      <c r="CB281" s="57"/>
      <c r="CC281" s="57"/>
      <c r="CD281" s="57"/>
      <c r="CE281" s="57"/>
      <c r="CF281" s="57"/>
      <c r="CG281" s="57"/>
      <c r="CH281" s="57"/>
      <c r="CI281" s="57"/>
      <c r="CJ281" s="57"/>
      <c r="CK281" s="57"/>
      <c r="CL281" s="57"/>
      <c r="CM281" s="57"/>
      <c r="CN281" s="57"/>
      <c r="CO281" s="57"/>
      <c r="CP281" s="57"/>
      <c r="CQ281" s="57"/>
      <c r="CR281" s="57"/>
      <c r="CS281" s="57"/>
      <c r="CT281" s="57"/>
      <c r="CU281" s="57"/>
      <c r="CV281" s="57"/>
      <c r="CW281" s="57"/>
      <c r="CX281" s="57"/>
      <c r="CY281" s="57"/>
      <c r="CZ281" s="57"/>
      <c r="DA281" s="57"/>
      <c r="DB281" s="57"/>
      <c r="DC281" s="57"/>
      <c r="DD281" s="57"/>
      <c r="DE281" s="57"/>
      <c r="DF281" s="57"/>
      <c r="DG281" s="57"/>
      <c r="DH281" s="57"/>
      <c r="DI281" s="57"/>
      <c r="DJ281" s="57"/>
      <c r="DK281" s="57"/>
      <c r="DL281" s="57"/>
      <c r="DM281" s="57"/>
      <c r="DN281" s="57"/>
      <c r="DO281" s="57"/>
      <c r="DP281" s="57"/>
      <c r="DQ281" s="57"/>
      <c r="DR281" s="57"/>
      <c r="DS281" s="57"/>
      <c r="DT281" s="57"/>
      <c r="DU281" s="57"/>
      <c r="DV281" s="57"/>
      <c r="DW281" s="57"/>
      <c r="DX281" s="57"/>
      <c r="DY281" s="57"/>
      <c r="DZ281" s="57"/>
      <c r="EA281" s="57"/>
      <c r="EB281" s="57"/>
      <c r="EC281" s="57"/>
      <c r="ED281" s="57"/>
      <c r="EE281" s="57"/>
      <c r="EF281" s="57"/>
      <c r="EG281" s="57"/>
      <c r="EH281" s="57"/>
      <c r="EI281" s="57"/>
      <c r="EJ281" s="57"/>
      <c r="EK281" s="57"/>
      <c r="EL281" s="57"/>
      <c r="EM281" s="57"/>
    </row>
    <row r="282" spans="1:143" s="81" customFormat="1">
      <c r="A282" s="58">
        <v>269</v>
      </c>
      <c r="B282" s="71"/>
      <c r="C282" s="72" t="s">
        <v>553</v>
      </c>
      <c r="D282" s="62">
        <v>59500</v>
      </c>
      <c r="E282" s="73"/>
      <c r="F282" s="57"/>
      <c r="G282" s="57"/>
      <c r="H282" s="57"/>
      <c r="I282" s="57"/>
      <c r="J282" s="57"/>
      <c r="K282" s="57"/>
      <c r="L282" s="57"/>
      <c r="M282" s="57"/>
      <c r="N282" s="57"/>
      <c r="O282" s="57"/>
      <c r="P282" s="57"/>
      <c r="Q282" s="57"/>
      <c r="R282" s="57"/>
      <c r="S282" s="57"/>
      <c r="T282" s="57"/>
      <c r="U282" s="57"/>
      <c r="V282" s="57"/>
      <c r="W282" s="57"/>
      <c r="X282" s="57"/>
      <c r="Y282" s="57"/>
      <c r="Z282" s="57"/>
      <c r="AA282" s="57"/>
      <c r="AB282" s="57"/>
      <c r="AC282" s="57"/>
      <c r="AD282" s="57"/>
      <c r="AE282" s="57"/>
      <c r="AF282" s="57"/>
      <c r="AG282" s="57"/>
      <c r="AH282" s="57"/>
      <c r="AI282" s="57"/>
      <c r="AJ282" s="57"/>
      <c r="AK282" s="57"/>
      <c r="AL282" s="57"/>
      <c r="AM282" s="57"/>
      <c r="AN282" s="57"/>
      <c r="AO282" s="57"/>
      <c r="AP282" s="57"/>
      <c r="AQ282" s="57"/>
      <c r="AR282" s="57"/>
      <c r="AS282" s="57"/>
      <c r="AT282" s="57"/>
      <c r="AU282" s="57"/>
      <c r="AV282" s="57"/>
      <c r="AW282" s="57"/>
      <c r="AX282" s="57"/>
      <c r="AY282" s="57"/>
      <c r="AZ282" s="57"/>
      <c r="BA282" s="57"/>
      <c r="BB282" s="57"/>
      <c r="BC282" s="57"/>
      <c r="BD282" s="57"/>
      <c r="BE282" s="57"/>
      <c r="BF282" s="57"/>
      <c r="BG282" s="57"/>
      <c r="BH282" s="57"/>
      <c r="BI282" s="57"/>
      <c r="BJ282" s="57"/>
      <c r="BK282" s="57"/>
      <c r="BL282" s="57"/>
      <c r="BM282" s="57"/>
      <c r="BN282" s="57"/>
      <c r="BO282" s="57"/>
      <c r="BP282" s="57"/>
      <c r="BQ282" s="57"/>
      <c r="BR282" s="57"/>
      <c r="BS282" s="57"/>
      <c r="BT282" s="57"/>
      <c r="BU282" s="57"/>
      <c r="BV282" s="57"/>
      <c r="BW282" s="57"/>
      <c r="BX282" s="57"/>
      <c r="BY282" s="57"/>
      <c r="BZ282" s="57"/>
      <c r="CA282" s="57"/>
      <c r="CB282" s="57"/>
      <c r="CC282" s="57"/>
      <c r="CD282" s="57"/>
      <c r="CE282" s="57"/>
      <c r="CF282" s="57"/>
      <c r="CG282" s="57"/>
      <c r="CH282" s="57"/>
      <c r="CI282" s="57"/>
      <c r="CJ282" s="57"/>
      <c r="CK282" s="57"/>
      <c r="CL282" s="57"/>
      <c r="CM282" s="57"/>
      <c r="CN282" s="57"/>
      <c r="CO282" s="57"/>
      <c r="CP282" s="57"/>
      <c r="CQ282" s="57"/>
      <c r="CR282" s="57"/>
      <c r="CS282" s="57"/>
      <c r="CT282" s="57"/>
      <c r="CU282" s="57"/>
      <c r="CV282" s="57"/>
      <c r="CW282" s="57"/>
      <c r="CX282" s="57"/>
      <c r="CY282" s="57"/>
      <c r="CZ282" s="57"/>
      <c r="DA282" s="57"/>
      <c r="DB282" s="57"/>
      <c r="DC282" s="57"/>
      <c r="DD282" s="57"/>
      <c r="DE282" s="57"/>
      <c r="DF282" s="57"/>
      <c r="DG282" s="57"/>
      <c r="DH282" s="57"/>
      <c r="DI282" s="57"/>
      <c r="DJ282" s="57"/>
      <c r="DK282" s="57"/>
      <c r="DL282" s="57"/>
      <c r="DM282" s="57"/>
      <c r="DN282" s="57"/>
      <c r="DO282" s="57"/>
      <c r="DP282" s="57"/>
      <c r="DQ282" s="57"/>
      <c r="DR282" s="57"/>
      <c r="DS282" s="57"/>
      <c r="DT282" s="57"/>
      <c r="DU282" s="57"/>
      <c r="DV282" s="57"/>
      <c r="DW282" s="57"/>
      <c r="DX282" s="57"/>
      <c r="DY282" s="57"/>
      <c r="DZ282" s="57"/>
      <c r="EA282" s="57"/>
      <c r="EB282" s="57"/>
      <c r="EC282" s="57"/>
      <c r="ED282" s="57"/>
      <c r="EE282" s="57"/>
      <c r="EF282" s="57"/>
      <c r="EG282" s="57"/>
      <c r="EH282" s="57"/>
      <c r="EI282" s="57"/>
      <c r="EJ282" s="57"/>
      <c r="EK282" s="57"/>
      <c r="EL282" s="57"/>
      <c r="EM282" s="57"/>
    </row>
    <row r="283" spans="1:143" s="81" customFormat="1">
      <c r="A283" s="58">
        <v>270</v>
      </c>
      <c r="B283" s="58" t="s">
        <v>554</v>
      </c>
      <c r="C283" s="63" t="s">
        <v>555</v>
      </c>
      <c r="D283" s="62">
        <v>11200</v>
      </c>
      <c r="E283" s="60"/>
      <c r="F283" s="57"/>
      <c r="G283" s="57"/>
      <c r="H283" s="57"/>
      <c r="I283" s="57"/>
      <c r="J283" s="57"/>
      <c r="K283" s="57"/>
      <c r="L283" s="57"/>
      <c r="M283" s="57"/>
      <c r="N283" s="57"/>
      <c r="O283" s="57"/>
      <c r="P283" s="57"/>
      <c r="Q283" s="57"/>
      <c r="R283" s="57"/>
      <c r="S283" s="57"/>
      <c r="T283" s="57"/>
      <c r="U283" s="57"/>
      <c r="V283" s="57"/>
      <c r="W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c r="CT283" s="57"/>
      <c r="CU283" s="57"/>
      <c r="CV283" s="57"/>
      <c r="CW283" s="57"/>
      <c r="CX283" s="57"/>
      <c r="CY283" s="57"/>
      <c r="CZ283" s="57"/>
      <c r="DA283" s="57"/>
      <c r="DB283" s="57"/>
      <c r="DC283" s="57"/>
      <c r="DD283" s="57"/>
      <c r="DE283" s="57"/>
      <c r="DF283" s="57"/>
      <c r="DG283" s="57"/>
      <c r="DH283" s="57"/>
      <c r="DI283" s="57"/>
      <c r="DJ283" s="57"/>
      <c r="DK283" s="57"/>
      <c r="DL283" s="57"/>
      <c r="DM283" s="57"/>
      <c r="DN283" s="57"/>
      <c r="DO283" s="57"/>
      <c r="DP283" s="57"/>
      <c r="DQ283" s="57"/>
      <c r="DR283" s="57"/>
      <c r="DS283" s="57"/>
      <c r="DT283" s="57"/>
      <c r="DU283" s="57"/>
      <c r="DV283" s="57"/>
      <c r="DW283" s="57"/>
      <c r="DX283" s="57"/>
      <c r="DY283" s="57"/>
      <c r="DZ283" s="57"/>
      <c r="EA283" s="57"/>
      <c r="EB283" s="57"/>
      <c r="EC283" s="57"/>
      <c r="ED283" s="57"/>
      <c r="EE283" s="57"/>
      <c r="EF283" s="57"/>
      <c r="EG283" s="57"/>
      <c r="EH283" s="57"/>
      <c r="EI283" s="57"/>
      <c r="EJ283" s="57"/>
      <c r="EK283" s="57"/>
      <c r="EL283" s="57"/>
      <c r="EM283" s="57"/>
    </row>
    <row r="284" spans="1:143" s="81" customFormat="1">
      <c r="A284" s="58">
        <v>271</v>
      </c>
      <c r="B284" s="71"/>
      <c r="C284" s="72" t="s">
        <v>556</v>
      </c>
      <c r="D284" s="62">
        <v>302000</v>
      </c>
      <c r="E284" s="73"/>
      <c r="F284" s="57"/>
      <c r="G284" s="57"/>
      <c r="H284" s="57"/>
      <c r="I284" s="57"/>
      <c r="J284" s="57"/>
      <c r="K284" s="57"/>
      <c r="L284" s="57"/>
      <c r="M284" s="57"/>
      <c r="N284" s="57"/>
      <c r="O284" s="57"/>
      <c r="P284" s="57"/>
      <c r="Q284" s="57"/>
      <c r="R284" s="57"/>
      <c r="S284" s="57"/>
      <c r="T284" s="57"/>
      <c r="U284" s="57"/>
      <c r="V284" s="57"/>
      <c r="W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c r="CT284" s="57"/>
      <c r="CU284" s="57"/>
      <c r="CV284" s="57"/>
      <c r="CW284" s="57"/>
      <c r="CX284" s="57"/>
      <c r="CY284" s="57"/>
      <c r="CZ284" s="57"/>
      <c r="DA284" s="57"/>
      <c r="DB284" s="57"/>
      <c r="DC284" s="57"/>
      <c r="DD284" s="57"/>
      <c r="DE284" s="57"/>
      <c r="DF284" s="57"/>
      <c r="DG284" s="57"/>
      <c r="DH284" s="57"/>
      <c r="DI284" s="57"/>
      <c r="DJ284" s="57"/>
      <c r="DK284" s="57"/>
      <c r="DL284" s="57"/>
      <c r="DM284" s="57"/>
      <c r="DN284" s="57"/>
      <c r="DO284" s="57"/>
      <c r="DP284" s="57"/>
      <c r="DQ284" s="57"/>
      <c r="DR284" s="57"/>
      <c r="DS284" s="57"/>
      <c r="DT284" s="57"/>
      <c r="DU284" s="57"/>
      <c r="DV284" s="57"/>
      <c r="DW284" s="57"/>
      <c r="DX284" s="57"/>
      <c r="DY284" s="57"/>
      <c r="DZ284" s="57"/>
      <c r="EA284" s="57"/>
      <c r="EB284" s="57"/>
      <c r="EC284" s="57"/>
      <c r="ED284" s="57"/>
      <c r="EE284" s="57"/>
      <c r="EF284" s="57"/>
      <c r="EG284" s="57"/>
      <c r="EH284" s="57"/>
      <c r="EI284" s="57"/>
      <c r="EJ284" s="57"/>
      <c r="EK284" s="57"/>
      <c r="EL284" s="57"/>
      <c r="EM284" s="57"/>
    </row>
    <row r="285" spans="1:143" s="81" customFormat="1">
      <c r="A285" s="58">
        <v>272</v>
      </c>
      <c r="B285" s="71"/>
      <c r="C285" s="72" t="s">
        <v>557</v>
      </c>
      <c r="D285" s="62">
        <v>158000</v>
      </c>
      <c r="E285" s="73"/>
      <c r="F285" s="57"/>
      <c r="G285" s="57"/>
      <c r="H285" s="57"/>
      <c r="I285" s="57"/>
      <c r="J285" s="57"/>
      <c r="K285" s="57"/>
      <c r="L285" s="57"/>
      <c r="M285" s="57"/>
      <c r="N285" s="57"/>
      <c r="O285" s="57"/>
      <c r="P285" s="57"/>
      <c r="Q285" s="57"/>
      <c r="R285" s="57"/>
      <c r="S285" s="57"/>
      <c r="T285" s="57"/>
      <c r="U285" s="57"/>
      <c r="V285" s="57"/>
      <c r="W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c r="CT285" s="57"/>
      <c r="CU285" s="57"/>
      <c r="CV285" s="57"/>
      <c r="CW285" s="57"/>
      <c r="CX285" s="57"/>
      <c r="CY285" s="57"/>
      <c r="CZ285" s="57"/>
      <c r="DA285" s="57"/>
      <c r="DB285" s="57"/>
      <c r="DC285" s="57"/>
      <c r="DD285" s="57"/>
      <c r="DE285" s="57"/>
      <c r="DF285" s="57"/>
      <c r="DG285" s="57"/>
      <c r="DH285" s="57"/>
      <c r="DI285" s="57"/>
      <c r="DJ285" s="57"/>
      <c r="DK285" s="57"/>
      <c r="DL285" s="57"/>
      <c r="DM285" s="57"/>
      <c r="DN285" s="57"/>
      <c r="DO285" s="57"/>
      <c r="DP285" s="57"/>
      <c r="DQ285" s="57"/>
      <c r="DR285" s="57"/>
      <c r="DS285" s="57"/>
      <c r="DT285" s="57"/>
      <c r="DU285" s="57"/>
      <c r="DV285" s="57"/>
      <c r="DW285" s="57"/>
      <c r="DX285" s="57"/>
      <c r="DY285" s="57"/>
      <c r="DZ285" s="57"/>
      <c r="EA285" s="57"/>
      <c r="EB285" s="57"/>
      <c r="EC285" s="57"/>
      <c r="ED285" s="57"/>
      <c r="EE285" s="57"/>
      <c r="EF285" s="57"/>
      <c r="EG285" s="57"/>
      <c r="EH285" s="57"/>
      <c r="EI285" s="57"/>
      <c r="EJ285" s="57"/>
      <c r="EK285" s="57"/>
      <c r="EL285" s="57"/>
      <c r="EM285" s="57"/>
    </row>
    <row r="286" spans="1:143" s="81" customFormat="1">
      <c r="A286" s="58">
        <v>273</v>
      </c>
      <c r="B286" s="71"/>
      <c r="C286" s="72" t="s">
        <v>558</v>
      </c>
      <c r="D286" s="62">
        <v>128000</v>
      </c>
      <c r="E286" s="73"/>
      <c r="F286" s="57"/>
      <c r="G286" s="57"/>
      <c r="H286" s="57"/>
      <c r="I286" s="57"/>
      <c r="J286" s="57"/>
      <c r="K286" s="57"/>
      <c r="L286" s="57"/>
      <c r="M286" s="57"/>
      <c r="N286" s="57"/>
      <c r="O286" s="57"/>
      <c r="P286" s="57"/>
      <c r="Q286" s="57"/>
      <c r="R286" s="57"/>
      <c r="S286" s="57"/>
      <c r="T286" s="57"/>
      <c r="U286" s="57"/>
      <c r="V286" s="57"/>
      <c r="W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c r="CT286" s="57"/>
      <c r="CU286" s="57"/>
      <c r="CV286" s="57"/>
      <c r="CW286" s="57"/>
      <c r="CX286" s="57"/>
      <c r="CY286" s="57"/>
      <c r="CZ286" s="57"/>
      <c r="DA286" s="57"/>
      <c r="DB286" s="57"/>
      <c r="DC286" s="57"/>
      <c r="DD286" s="57"/>
      <c r="DE286" s="57"/>
      <c r="DF286" s="57"/>
      <c r="DG286" s="57"/>
      <c r="DH286" s="57"/>
      <c r="DI286" s="57"/>
      <c r="DJ286" s="57"/>
      <c r="DK286" s="57"/>
      <c r="DL286" s="57"/>
      <c r="DM286" s="57"/>
      <c r="DN286" s="57"/>
      <c r="DO286" s="57"/>
      <c r="DP286" s="57"/>
      <c r="DQ286" s="57"/>
      <c r="DR286" s="57"/>
      <c r="DS286" s="57"/>
      <c r="DT286" s="57"/>
      <c r="DU286" s="57"/>
      <c r="DV286" s="57"/>
      <c r="DW286" s="57"/>
      <c r="DX286" s="57"/>
      <c r="DY286" s="57"/>
      <c r="DZ286" s="57"/>
      <c r="EA286" s="57"/>
      <c r="EB286" s="57"/>
      <c r="EC286" s="57"/>
      <c r="ED286" s="57"/>
      <c r="EE286" s="57"/>
      <c r="EF286" s="57"/>
      <c r="EG286" s="57"/>
      <c r="EH286" s="57"/>
      <c r="EI286" s="57"/>
      <c r="EJ286" s="57"/>
      <c r="EK286" s="57"/>
      <c r="EL286" s="57"/>
      <c r="EM286" s="57"/>
    </row>
    <row r="287" spans="1:143" s="81" customFormat="1">
      <c r="A287" s="58">
        <v>274</v>
      </c>
      <c r="B287" s="71"/>
      <c r="C287" s="72" t="s">
        <v>559</v>
      </c>
      <c r="D287" s="62">
        <v>106000</v>
      </c>
      <c r="E287" s="73"/>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c r="CT287" s="57"/>
      <c r="CU287" s="57"/>
      <c r="CV287" s="57"/>
      <c r="CW287" s="57"/>
      <c r="CX287" s="57"/>
      <c r="CY287" s="57"/>
      <c r="CZ287" s="57"/>
      <c r="DA287" s="57"/>
      <c r="DB287" s="57"/>
      <c r="DC287" s="57"/>
      <c r="DD287" s="57"/>
      <c r="DE287" s="57"/>
      <c r="DF287" s="57"/>
      <c r="DG287" s="57"/>
      <c r="DH287" s="57"/>
      <c r="DI287" s="57"/>
      <c r="DJ287" s="57"/>
      <c r="DK287" s="57"/>
      <c r="DL287" s="57"/>
      <c r="DM287" s="57"/>
      <c r="DN287" s="57"/>
      <c r="DO287" s="57"/>
      <c r="DP287" s="57"/>
      <c r="DQ287" s="57"/>
      <c r="DR287" s="57"/>
      <c r="DS287" s="57"/>
      <c r="DT287" s="57"/>
      <c r="DU287" s="57"/>
      <c r="DV287" s="57"/>
      <c r="DW287" s="57"/>
      <c r="DX287" s="57"/>
      <c r="DY287" s="57"/>
      <c r="DZ287" s="57"/>
      <c r="EA287" s="57"/>
      <c r="EB287" s="57"/>
      <c r="EC287" s="57"/>
      <c r="ED287" s="57"/>
      <c r="EE287" s="57"/>
      <c r="EF287" s="57"/>
      <c r="EG287" s="57"/>
      <c r="EH287" s="57"/>
      <c r="EI287" s="57"/>
      <c r="EJ287" s="57"/>
      <c r="EK287" s="57"/>
      <c r="EL287" s="57"/>
      <c r="EM287" s="57"/>
    </row>
    <row r="288" spans="1:143" s="81" customFormat="1">
      <c r="A288" s="58">
        <v>275</v>
      </c>
      <c r="B288" s="58" t="s">
        <v>560</v>
      </c>
      <c r="C288" s="63" t="s">
        <v>561</v>
      </c>
      <c r="D288" s="62">
        <v>42300</v>
      </c>
      <c r="E288" s="60"/>
      <c r="F288" s="57"/>
      <c r="G288" s="57"/>
      <c r="H288" s="57"/>
      <c r="I288" s="57"/>
      <c r="J288" s="57"/>
      <c r="K288" s="57"/>
      <c r="L288" s="57"/>
      <c r="M288" s="57"/>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57"/>
      <c r="AL288" s="57"/>
      <c r="AM288" s="57"/>
      <c r="AN288" s="57"/>
      <c r="AO288" s="57"/>
      <c r="AP288" s="57"/>
      <c r="AQ288" s="57"/>
      <c r="AR288" s="57"/>
      <c r="AS288" s="57"/>
      <c r="AT288" s="57"/>
      <c r="AU288" s="57"/>
      <c r="AV288" s="57"/>
      <c r="AW288" s="57"/>
      <c r="AX288" s="57"/>
      <c r="AY288" s="57"/>
      <c r="AZ288" s="57"/>
      <c r="BA288" s="57"/>
      <c r="BB288" s="57"/>
      <c r="BC288" s="57"/>
      <c r="BD288" s="57"/>
      <c r="BE288" s="57"/>
      <c r="BF288" s="57"/>
      <c r="BG288" s="57"/>
      <c r="BH288" s="57"/>
      <c r="BI288" s="57"/>
      <c r="BJ288" s="57"/>
      <c r="BK288" s="57"/>
      <c r="BL288" s="57"/>
      <c r="BM288" s="57"/>
      <c r="BN288" s="57"/>
      <c r="BO288" s="57"/>
      <c r="BP288" s="57"/>
      <c r="BQ288" s="57"/>
      <c r="BR288" s="57"/>
      <c r="BS288" s="57"/>
      <c r="BT288" s="57"/>
      <c r="BU288" s="57"/>
      <c r="BV288" s="57"/>
      <c r="BW288" s="57"/>
      <c r="BX288" s="57"/>
      <c r="BY288" s="57"/>
      <c r="BZ288" s="57"/>
      <c r="CA288" s="57"/>
      <c r="CB288" s="57"/>
      <c r="CC288" s="57"/>
      <c r="CD288" s="57"/>
      <c r="CE288" s="57"/>
      <c r="CF288" s="57"/>
      <c r="CG288" s="57"/>
      <c r="CH288" s="57"/>
      <c r="CI288" s="57"/>
      <c r="CJ288" s="57"/>
      <c r="CK288" s="57"/>
      <c r="CL288" s="57"/>
      <c r="CM288" s="57"/>
      <c r="CN288" s="57"/>
      <c r="CO288" s="57"/>
      <c r="CP288" s="57"/>
      <c r="CQ288" s="57"/>
      <c r="CR288" s="57"/>
      <c r="CS288" s="57"/>
      <c r="CT288" s="57"/>
      <c r="CU288" s="57"/>
      <c r="CV288" s="57"/>
      <c r="CW288" s="57"/>
      <c r="CX288" s="57"/>
      <c r="CY288" s="57"/>
      <c r="CZ288" s="57"/>
      <c r="DA288" s="57"/>
      <c r="DB288" s="57"/>
      <c r="DC288" s="57"/>
      <c r="DD288" s="57"/>
      <c r="DE288" s="57"/>
      <c r="DF288" s="57"/>
      <c r="DG288" s="57"/>
      <c r="DH288" s="57"/>
      <c r="DI288" s="57"/>
      <c r="DJ288" s="57"/>
      <c r="DK288" s="57"/>
      <c r="DL288" s="57"/>
      <c r="DM288" s="57"/>
      <c r="DN288" s="57"/>
      <c r="DO288" s="57"/>
      <c r="DP288" s="57"/>
      <c r="DQ288" s="57"/>
      <c r="DR288" s="57"/>
      <c r="DS288" s="57"/>
      <c r="DT288" s="57"/>
      <c r="DU288" s="57"/>
      <c r="DV288" s="57"/>
      <c r="DW288" s="57"/>
      <c r="DX288" s="57"/>
      <c r="DY288" s="57"/>
      <c r="DZ288" s="57"/>
      <c r="EA288" s="57"/>
      <c r="EB288" s="57"/>
      <c r="EC288" s="57"/>
      <c r="ED288" s="57"/>
      <c r="EE288" s="57"/>
      <c r="EF288" s="57"/>
      <c r="EG288" s="57"/>
      <c r="EH288" s="57"/>
      <c r="EI288" s="57"/>
      <c r="EJ288" s="57"/>
      <c r="EK288" s="57"/>
      <c r="EL288" s="57"/>
      <c r="EM288" s="57"/>
    </row>
    <row r="289" spans="1:143" s="81" customFormat="1">
      <c r="A289" s="58">
        <v>276</v>
      </c>
      <c r="B289" s="58" t="s">
        <v>562</v>
      </c>
      <c r="C289" s="63" t="s">
        <v>563</v>
      </c>
      <c r="D289" s="62">
        <v>46900</v>
      </c>
      <c r="E289" s="60"/>
      <c r="F289" s="57"/>
      <c r="G289" s="57"/>
      <c r="H289" s="57"/>
      <c r="I289" s="57"/>
      <c r="J289" s="57"/>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c r="AY289" s="57"/>
      <c r="AZ289" s="57"/>
      <c r="BA289" s="57"/>
      <c r="BB289" s="57"/>
      <c r="BC289" s="57"/>
      <c r="BD289" s="57"/>
      <c r="BE289" s="57"/>
      <c r="BF289" s="57"/>
      <c r="BG289" s="57"/>
      <c r="BH289" s="57"/>
      <c r="BI289" s="57"/>
      <c r="BJ289" s="57"/>
      <c r="BK289" s="57"/>
      <c r="BL289" s="57"/>
      <c r="BM289" s="57"/>
      <c r="BN289" s="57"/>
      <c r="BO289" s="57"/>
      <c r="BP289" s="57"/>
      <c r="BQ289" s="57"/>
      <c r="BR289" s="57"/>
      <c r="BS289" s="57"/>
      <c r="BT289" s="57"/>
      <c r="BU289" s="57"/>
      <c r="BV289" s="57"/>
      <c r="BW289" s="57"/>
      <c r="BX289" s="57"/>
      <c r="BY289" s="57"/>
      <c r="BZ289" s="57"/>
      <c r="CA289" s="57"/>
      <c r="CB289" s="57"/>
      <c r="CC289" s="57"/>
      <c r="CD289" s="57"/>
      <c r="CE289" s="57"/>
      <c r="CF289" s="57"/>
      <c r="CG289" s="57"/>
      <c r="CH289" s="57"/>
      <c r="CI289" s="57"/>
      <c r="CJ289" s="57"/>
      <c r="CK289" s="57"/>
      <c r="CL289" s="57"/>
      <c r="CM289" s="57"/>
      <c r="CN289" s="57"/>
      <c r="CO289" s="57"/>
      <c r="CP289" s="57"/>
      <c r="CQ289" s="57"/>
      <c r="CR289" s="57"/>
      <c r="CS289" s="57"/>
      <c r="CT289" s="57"/>
      <c r="CU289" s="57"/>
      <c r="CV289" s="57"/>
      <c r="CW289" s="57"/>
      <c r="CX289" s="57"/>
      <c r="CY289" s="57"/>
      <c r="CZ289" s="57"/>
      <c r="DA289" s="57"/>
      <c r="DB289" s="57"/>
      <c r="DC289" s="57"/>
      <c r="DD289" s="57"/>
      <c r="DE289" s="57"/>
      <c r="DF289" s="57"/>
      <c r="DG289" s="57"/>
      <c r="DH289" s="57"/>
      <c r="DI289" s="57"/>
      <c r="DJ289" s="57"/>
      <c r="DK289" s="57"/>
      <c r="DL289" s="57"/>
      <c r="DM289" s="57"/>
      <c r="DN289" s="57"/>
      <c r="DO289" s="57"/>
      <c r="DP289" s="57"/>
      <c r="DQ289" s="57"/>
      <c r="DR289" s="57"/>
      <c r="DS289" s="57"/>
      <c r="DT289" s="57"/>
      <c r="DU289" s="57"/>
      <c r="DV289" s="57"/>
      <c r="DW289" s="57"/>
      <c r="DX289" s="57"/>
      <c r="DY289" s="57"/>
      <c r="DZ289" s="57"/>
      <c r="EA289" s="57"/>
      <c r="EB289" s="57"/>
      <c r="EC289" s="57"/>
      <c r="ED289" s="57"/>
      <c r="EE289" s="57"/>
      <c r="EF289" s="57"/>
      <c r="EG289" s="57"/>
      <c r="EH289" s="57"/>
      <c r="EI289" s="57"/>
      <c r="EJ289" s="57"/>
      <c r="EK289" s="57"/>
      <c r="EL289" s="57"/>
      <c r="EM289" s="57"/>
    </row>
    <row r="290" spans="1:143" s="81" customFormat="1">
      <c r="A290" s="58">
        <v>277</v>
      </c>
      <c r="B290" s="71"/>
      <c r="C290" s="72" t="s">
        <v>564</v>
      </c>
      <c r="D290" s="62">
        <v>29000</v>
      </c>
      <c r="E290" s="73"/>
      <c r="F290" s="57"/>
      <c r="G290" s="57"/>
      <c r="H290" s="57"/>
      <c r="I290" s="57"/>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c r="AY290" s="57"/>
      <c r="AZ290" s="57"/>
      <c r="BA290" s="57"/>
      <c r="BB290" s="57"/>
      <c r="BC290" s="57"/>
      <c r="BD290" s="57"/>
      <c r="BE290" s="57"/>
      <c r="BF290" s="57"/>
      <c r="BG290" s="57"/>
      <c r="BH290" s="57"/>
      <c r="BI290" s="57"/>
      <c r="BJ290" s="57"/>
      <c r="BK290" s="57"/>
      <c r="BL290" s="57"/>
      <c r="BM290" s="57"/>
      <c r="BN290" s="57"/>
      <c r="BO290" s="57"/>
      <c r="BP290" s="57"/>
      <c r="BQ290" s="57"/>
      <c r="BR290" s="57"/>
      <c r="BS290" s="57"/>
      <c r="BT290" s="57"/>
      <c r="BU290" s="57"/>
      <c r="BV290" s="57"/>
      <c r="BW290" s="57"/>
      <c r="BX290" s="57"/>
      <c r="BY290" s="57"/>
      <c r="BZ290" s="57"/>
      <c r="CA290" s="57"/>
      <c r="CB290" s="57"/>
      <c r="CC290" s="57"/>
      <c r="CD290" s="57"/>
      <c r="CE290" s="57"/>
      <c r="CF290" s="57"/>
      <c r="CG290" s="57"/>
      <c r="CH290" s="57"/>
      <c r="CI290" s="57"/>
      <c r="CJ290" s="57"/>
      <c r="CK290" s="57"/>
      <c r="CL290" s="57"/>
      <c r="CM290" s="57"/>
      <c r="CN290" s="57"/>
      <c r="CO290" s="57"/>
      <c r="CP290" s="57"/>
      <c r="CQ290" s="57"/>
      <c r="CR290" s="57"/>
      <c r="CS290" s="57"/>
      <c r="CT290" s="57"/>
      <c r="CU290" s="57"/>
      <c r="CV290" s="57"/>
      <c r="CW290" s="57"/>
      <c r="CX290" s="57"/>
      <c r="CY290" s="57"/>
      <c r="CZ290" s="57"/>
      <c r="DA290" s="57"/>
      <c r="DB290" s="57"/>
      <c r="DC290" s="57"/>
      <c r="DD290" s="57"/>
      <c r="DE290" s="57"/>
      <c r="DF290" s="57"/>
      <c r="DG290" s="57"/>
      <c r="DH290" s="57"/>
      <c r="DI290" s="57"/>
      <c r="DJ290" s="57"/>
      <c r="DK290" s="57"/>
      <c r="DL290" s="57"/>
      <c r="DM290" s="57"/>
      <c r="DN290" s="57"/>
      <c r="DO290" s="57"/>
      <c r="DP290" s="57"/>
      <c r="DQ290" s="57"/>
      <c r="DR290" s="57"/>
      <c r="DS290" s="57"/>
      <c r="DT290" s="57"/>
      <c r="DU290" s="57"/>
      <c r="DV290" s="57"/>
      <c r="DW290" s="57"/>
      <c r="DX290" s="57"/>
      <c r="DY290" s="57"/>
      <c r="DZ290" s="57"/>
      <c r="EA290" s="57"/>
      <c r="EB290" s="57"/>
      <c r="EC290" s="57"/>
      <c r="ED290" s="57"/>
      <c r="EE290" s="57"/>
      <c r="EF290" s="57"/>
      <c r="EG290" s="57"/>
      <c r="EH290" s="57"/>
      <c r="EI290" s="57"/>
      <c r="EJ290" s="57"/>
      <c r="EK290" s="57"/>
      <c r="EL290" s="57"/>
      <c r="EM290" s="57"/>
    </row>
    <row r="291" spans="1:143" s="81" customFormat="1">
      <c r="A291" s="58">
        <v>278</v>
      </c>
      <c r="B291" s="58" t="s">
        <v>565</v>
      </c>
      <c r="C291" s="63" t="s">
        <v>566</v>
      </c>
      <c r="D291" s="62">
        <v>11200</v>
      </c>
      <c r="E291" s="60"/>
      <c r="F291" s="57"/>
      <c r="G291" s="57"/>
      <c r="H291" s="57"/>
      <c r="I291" s="57"/>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c r="AY291" s="57"/>
      <c r="AZ291" s="57"/>
      <c r="BA291" s="57"/>
      <c r="BB291" s="57"/>
      <c r="BC291" s="57"/>
      <c r="BD291" s="57"/>
      <c r="BE291" s="57"/>
      <c r="BF291" s="57"/>
      <c r="BG291" s="57"/>
      <c r="BH291" s="57"/>
      <c r="BI291" s="57"/>
      <c r="BJ291" s="57"/>
      <c r="BK291" s="57"/>
      <c r="BL291" s="57"/>
      <c r="BM291" s="57"/>
      <c r="BN291" s="57"/>
      <c r="BO291" s="57"/>
      <c r="BP291" s="57"/>
      <c r="BQ291" s="57"/>
      <c r="BR291" s="57"/>
      <c r="BS291" s="57"/>
      <c r="BT291" s="57"/>
      <c r="BU291" s="57"/>
      <c r="BV291" s="57"/>
      <c r="BW291" s="57"/>
      <c r="BX291" s="57"/>
      <c r="BY291" s="57"/>
      <c r="BZ291" s="57"/>
      <c r="CA291" s="57"/>
      <c r="CB291" s="57"/>
      <c r="CC291" s="57"/>
      <c r="CD291" s="57"/>
      <c r="CE291" s="57"/>
      <c r="CF291" s="57"/>
      <c r="CG291" s="57"/>
      <c r="CH291" s="57"/>
      <c r="CI291" s="57"/>
      <c r="CJ291" s="57"/>
      <c r="CK291" s="57"/>
      <c r="CL291" s="57"/>
      <c r="CM291" s="57"/>
      <c r="CN291" s="57"/>
      <c r="CO291" s="57"/>
      <c r="CP291" s="57"/>
      <c r="CQ291" s="57"/>
      <c r="CR291" s="57"/>
      <c r="CS291" s="57"/>
      <c r="CT291" s="57"/>
      <c r="CU291" s="57"/>
      <c r="CV291" s="57"/>
      <c r="CW291" s="57"/>
      <c r="CX291" s="57"/>
      <c r="CY291" s="57"/>
      <c r="CZ291" s="57"/>
      <c r="DA291" s="57"/>
      <c r="DB291" s="57"/>
      <c r="DC291" s="57"/>
      <c r="DD291" s="57"/>
      <c r="DE291" s="57"/>
      <c r="DF291" s="57"/>
      <c r="DG291" s="57"/>
      <c r="DH291" s="57"/>
      <c r="DI291" s="57"/>
      <c r="DJ291" s="57"/>
      <c r="DK291" s="57"/>
      <c r="DL291" s="57"/>
      <c r="DM291" s="57"/>
      <c r="DN291" s="57"/>
      <c r="DO291" s="57"/>
      <c r="DP291" s="57"/>
      <c r="DQ291" s="57"/>
      <c r="DR291" s="57"/>
      <c r="DS291" s="57"/>
      <c r="DT291" s="57"/>
      <c r="DU291" s="57"/>
      <c r="DV291" s="57"/>
      <c r="DW291" s="57"/>
      <c r="DX291" s="57"/>
      <c r="DY291" s="57"/>
      <c r="DZ291" s="57"/>
      <c r="EA291" s="57"/>
      <c r="EB291" s="57"/>
      <c r="EC291" s="57"/>
      <c r="ED291" s="57"/>
      <c r="EE291" s="57"/>
      <c r="EF291" s="57"/>
      <c r="EG291" s="57"/>
      <c r="EH291" s="57"/>
      <c r="EI291" s="57"/>
      <c r="EJ291" s="57"/>
      <c r="EK291" s="57"/>
      <c r="EL291" s="57"/>
      <c r="EM291" s="57"/>
    </row>
    <row r="292" spans="1:143" s="81" customFormat="1">
      <c r="A292" s="58">
        <v>279</v>
      </c>
      <c r="B292" s="58" t="s">
        <v>567</v>
      </c>
      <c r="C292" s="63" t="s">
        <v>568</v>
      </c>
      <c r="D292" s="62">
        <v>11200</v>
      </c>
      <c r="E292" s="60"/>
      <c r="F292" s="57"/>
      <c r="G292" s="57"/>
      <c r="H292" s="57"/>
      <c r="I292" s="57"/>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c r="AY292" s="57"/>
      <c r="AZ292" s="57"/>
      <c r="BA292" s="57"/>
      <c r="BB292" s="57"/>
      <c r="BC292" s="57"/>
      <c r="BD292" s="57"/>
      <c r="BE292" s="57"/>
      <c r="BF292" s="57"/>
      <c r="BG292" s="57"/>
      <c r="BH292" s="57"/>
      <c r="BI292" s="57"/>
      <c r="BJ292" s="57"/>
      <c r="BK292" s="57"/>
      <c r="BL292" s="57"/>
      <c r="BM292" s="57"/>
      <c r="BN292" s="57"/>
      <c r="BO292" s="57"/>
      <c r="BP292" s="57"/>
      <c r="BQ292" s="57"/>
      <c r="BR292" s="57"/>
      <c r="BS292" s="57"/>
      <c r="BT292" s="57"/>
      <c r="BU292" s="57"/>
      <c r="BV292" s="57"/>
      <c r="BW292" s="57"/>
      <c r="BX292" s="57"/>
      <c r="BY292" s="57"/>
      <c r="BZ292" s="57"/>
      <c r="CA292" s="57"/>
      <c r="CB292" s="57"/>
      <c r="CC292" s="57"/>
      <c r="CD292" s="57"/>
      <c r="CE292" s="57"/>
      <c r="CF292" s="57"/>
      <c r="CG292" s="57"/>
      <c r="CH292" s="57"/>
      <c r="CI292" s="57"/>
      <c r="CJ292" s="57"/>
      <c r="CK292" s="57"/>
      <c r="CL292" s="57"/>
      <c r="CM292" s="57"/>
      <c r="CN292" s="57"/>
      <c r="CO292" s="57"/>
      <c r="CP292" s="57"/>
      <c r="CQ292" s="57"/>
      <c r="CR292" s="57"/>
      <c r="CS292" s="57"/>
      <c r="CT292" s="57"/>
      <c r="CU292" s="57"/>
      <c r="CV292" s="57"/>
      <c r="CW292" s="57"/>
      <c r="CX292" s="57"/>
      <c r="CY292" s="57"/>
      <c r="CZ292" s="57"/>
      <c r="DA292" s="57"/>
      <c r="DB292" s="57"/>
      <c r="DC292" s="57"/>
      <c r="DD292" s="57"/>
      <c r="DE292" s="57"/>
      <c r="DF292" s="57"/>
      <c r="DG292" s="57"/>
      <c r="DH292" s="57"/>
      <c r="DI292" s="57"/>
      <c r="DJ292" s="57"/>
      <c r="DK292" s="57"/>
      <c r="DL292" s="57"/>
      <c r="DM292" s="57"/>
      <c r="DN292" s="57"/>
      <c r="DO292" s="57"/>
      <c r="DP292" s="57"/>
      <c r="DQ292" s="57"/>
      <c r="DR292" s="57"/>
      <c r="DS292" s="57"/>
      <c r="DT292" s="57"/>
      <c r="DU292" s="57"/>
      <c r="DV292" s="57"/>
      <c r="DW292" s="57"/>
      <c r="DX292" s="57"/>
      <c r="DY292" s="57"/>
      <c r="DZ292" s="57"/>
      <c r="EA292" s="57"/>
      <c r="EB292" s="57"/>
      <c r="EC292" s="57"/>
      <c r="ED292" s="57"/>
      <c r="EE292" s="57"/>
      <c r="EF292" s="57"/>
      <c r="EG292" s="57"/>
      <c r="EH292" s="57"/>
      <c r="EI292" s="57"/>
      <c r="EJ292" s="57"/>
      <c r="EK292" s="57"/>
      <c r="EL292" s="57"/>
      <c r="EM292" s="57"/>
    </row>
    <row r="293" spans="1:143">
      <c r="A293" s="58">
        <v>280</v>
      </c>
      <c r="B293" s="58" t="s">
        <v>569</v>
      </c>
      <c r="C293" s="63" t="s">
        <v>570</v>
      </c>
      <c r="D293" s="62">
        <v>66100</v>
      </c>
      <c r="E293" s="63" t="s">
        <v>571</v>
      </c>
    </row>
    <row r="294" spans="1:143">
      <c r="A294" s="58">
        <v>281</v>
      </c>
      <c r="B294" s="58" t="s">
        <v>572</v>
      </c>
      <c r="C294" s="63" t="s">
        <v>573</v>
      </c>
      <c r="D294" s="62">
        <v>61400</v>
      </c>
      <c r="E294" s="63"/>
    </row>
    <row r="295" spans="1:143" ht="31.5">
      <c r="A295" s="58">
        <v>282</v>
      </c>
      <c r="B295" s="71"/>
      <c r="C295" s="72" t="s">
        <v>574</v>
      </c>
      <c r="D295" s="62">
        <v>2769000</v>
      </c>
      <c r="E295" s="73" t="s">
        <v>534</v>
      </c>
    </row>
    <row r="296" spans="1:143" ht="31.5">
      <c r="A296" s="58">
        <v>283</v>
      </c>
      <c r="B296" s="71"/>
      <c r="C296" s="72" t="s">
        <v>575</v>
      </c>
      <c r="D296" s="62">
        <v>1157000</v>
      </c>
      <c r="E296" s="73" t="s">
        <v>534</v>
      </c>
    </row>
    <row r="297" spans="1:143">
      <c r="A297" s="58">
        <v>284</v>
      </c>
      <c r="B297" s="58" t="s">
        <v>576</v>
      </c>
      <c r="C297" s="63" t="s">
        <v>577</v>
      </c>
      <c r="D297" s="62">
        <v>34200</v>
      </c>
      <c r="E297" s="60"/>
    </row>
    <row r="298" spans="1:143">
      <c r="A298" s="58">
        <v>285</v>
      </c>
      <c r="B298" s="58" t="s">
        <v>578</v>
      </c>
      <c r="C298" s="63" t="s">
        <v>579</v>
      </c>
      <c r="D298" s="62">
        <v>30100</v>
      </c>
      <c r="E298" s="60"/>
    </row>
    <row r="299" spans="1:143">
      <c r="A299" s="58">
        <v>286</v>
      </c>
      <c r="B299" s="58" t="s">
        <v>580</v>
      </c>
      <c r="C299" s="63" t="s">
        <v>581</v>
      </c>
      <c r="D299" s="62">
        <v>30100</v>
      </c>
      <c r="E299" s="60"/>
    </row>
    <row r="300" spans="1:143">
      <c r="A300" s="58">
        <v>287</v>
      </c>
      <c r="B300" s="58" t="s">
        <v>582</v>
      </c>
      <c r="C300" s="63" t="s">
        <v>583</v>
      </c>
      <c r="D300" s="62">
        <v>30100</v>
      </c>
      <c r="E300" s="60"/>
    </row>
    <row r="301" spans="1:143">
      <c r="A301" s="58">
        <v>288</v>
      </c>
      <c r="B301" s="58" t="s">
        <v>584</v>
      </c>
      <c r="C301" s="63" t="s">
        <v>585</v>
      </c>
      <c r="D301" s="62">
        <v>30100</v>
      </c>
      <c r="E301" s="60"/>
    </row>
    <row r="302" spans="1:143">
      <c r="A302" s="58">
        <v>289</v>
      </c>
      <c r="B302" s="58" t="s">
        <v>586</v>
      </c>
      <c r="C302" s="63" t="s">
        <v>587</v>
      </c>
      <c r="D302" s="62">
        <v>65500</v>
      </c>
      <c r="E302" s="60"/>
    </row>
    <row r="303" spans="1:143">
      <c r="A303" s="58">
        <v>290</v>
      </c>
      <c r="B303" s="58" t="s">
        <v>588</v>
      </c>
      <c r="C303" s="63" t="s">
        <v>589</v>
      </c>
      <c r="D303" s="62">
        <v>28500</v>
      </c>
      <c r="E303" s="60"/>
    </row>
    <row r="304" spans="1:143">
      <c r="A304" s="58">
        <v>291</v>
      </c>
      <c r="B304" s="58" t="s">
        <v>590</v>
      </c>
      <c r="C304" s="63" t="s">
        <v>591</v>
      </c>
      <c r="D304" s="62">
        <v>41800</v>
      </c>
      <c r="E304" s="60"/>
    </row>
    <row r="305" spans="1:143">
      <c r="A305" s="58">
        <v>292</v>
      </c>
      <c r="B305" s="58" t="s">
        <v>592</v>
      </c>
      <c r="C305" s="63" t="s">
        <v>593</v>
      </c>
      <c r="D305" s="62">
        <v>50700</v>
      </c>
      <c r="E305" s="60"/>
    </row>
    <row r="306" spans="1:143">
      <c r="A306" s="58">
        <v>293</v>
      </c>
      <c r="B306" s="71"/>
      <c r="C306" s="72" t="s">
        <v>594</v>
      </c>
      <c r="D306" s="62">
        <v>42900</v>
      </c>
      <c r="E306" s="73"/>
      <c r="F306" s="81"/>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1"/>
      <c r="AI306" s="81"/>
      <c r="AJ306" s="81"/>
      <c r="AK306" s="81"/>
      <c r="AL306" s="81"/>
      <c r="AM306" s="81"/>
      <c r="AN306" s="81"/>
      <c r="AO306" s="81"/>
      <c r="AP306" s="81"/>
      <c r="AQ306" s="81"/>
      <c r="AR306" s="81"/>
      <c r="AS306" s="81"/>
      <c r="AT306" s="81"/>
      <c r="AU306" s="81"/>
      <c r="AV306" s="81"/>
      <c r="AW306" s="81"/>
      <c r="AX306" s="81"/>
      <c r="AY306" s="81"/>
      <c r="AZ306" s="81"/>
      <c r="BA306" s="81"/>
      <c r="BB306" s="81"/>
      <c r="BC306" s="81"/>
      <c r="BD306" s="81"/>
      <c r="BE306" s="81"/>
      <c r="BF306" s="81"/>
      <c r="BG306" s="81"/>
      <c r="BH306" s="81"/>
      <c r="BI306" s="81"/>
      <c r="BJ306" s="81"/>
      <c r="BK306" s="81"/>
      <c r="BL306" s="81"/>
      <c r="BM306" s="81"/>
      <c r="BN306" s="81"/>
      <c r="BO306" s="81"/>
      <c r="BP306" s="81"/>
      <c r="BQ306" s="81"/>
      <c r="BR306" s="81"/>
      <c r="BS306" s="81"/>
      <c r="BT306" s="81"/>
      <c r="BU306" s="81"/>
      <c r="BV306" s="81"/>
      <c r="BW306" s="81"/>
      <c r="BX306" s="81"/>
      <c r="BY306" s="81"/>
      <c r="BZ306" s="81"/>
      <c r="CA306" s="81"/>
      <c r="CB306" s="81"/>
      <c r="CC306" s="81"/>
      <c r="CD306" s="81"/>
      <c r="CE306" s="81"/>
      <c r="CF306" s="81"/>
      <c r="CG306" s="81"/>
      <c r="CH306" s="81"/>
      <c r="CI306" s="81"/>
      <c r="CJ306" s="81"/>
      <c r="CK306" s="81"/>
      <c r="CL306" s="81"/>
      <c r="CM306" s="81"/>
      <c r="CN306" s="81"/>
      <c r="CO306" s="81"/>
      <c r="CP306" s="81"/>
      <c r="CQ306" s="81"/>
      <c r="CR306" s="81"/>
      <c r="CS306" s="81"/>
      <c r="CT306" s="81"/>
      <c r="CU306" s="81"/>
      <c r="CV306" s="81"/>
      <c r="CW306" s="81"/>
      <c r="CX306" s="81"/>
      <c r="CY306" s="81"/>
      <c r="CZ306" s="81"/>
      <c r="DA306" s="81"/>
      <c r="DB306" s="81"/>
      <c r="DC306" s="81"/>
      <c r="DD306" s="81"/>
      <c r="DE306" s="81"/>
      <c r="DF306" s="81"/>
      <c r="DG306" s="81"/>
      <c r="DH306" s="81"/>
      <c r="DI306" s="81"/>
      <c r="DJ306" s="81"/>
      <c r="DK306" s="81"/>
      <c r="DL306" s="81"/>
      <c r="DM306" s="81"/>
      <c r="DN306" s="81"/>
      <c r="DO306" s="81"/>
      <c r="DP306" s="81"/>
      <c r="DQ306" s="81"/>
      <c r="DR306" s="81"/>
      <c r="DS306" s="81"/>
      <c r="DT306" s="81"/>
      <c r="DU306" s="81"/>
      <c r="DV306" s="81"/>
      <c r="DW306" s="81"/>
      <c r="DX306" s="81"/>
      <c r="DY306" s="81"/>
      <c r="DZ306" s="81"/>
      <c r="EA306" s="81"/>
      <c r="EB306" s="81"/>
      <c r="EC306" s="81"/>
      <c r="ED306" s="81"/>
      <c r="EE306" s="81"/>
      <c r="EF306" s="81"/>
      <c r="EG306" s="81"/>
      <c r="EH306" s="81"/>
      <c r="EI306" s="81"/>
      <c r="EJ306" s="81"/>
      <c r="EK306" s="81"/>
      <c r="EL306" s="81"/>
      <c r="EM306" s="81"/>
    </row>
    <row r="307" spans="1:143">
      <c r="A307" s="58">
        <v>294</v>
      </c>
      <c r="B307" s="71"/>
      <c r="C307" s="72" t="s">
        <v>595</v>
      </c>
      <c r="D307" s="62">
        <v>37900</v>
      </c>
      <c r="E307" s="73"/>
      <c r="F307" s="81"/>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1"/>
      <c r="AI307" s="81"/>
      <c r="AJ307" s="81"/>
      <c r="AK307" s="81"/>
      <c r="AL307" s="81"/>
      <c r="AM307" s="81"/>
      <c r="AN307" s="81"/>
      <c r="AO307" s="81"/>
      <c r="AP307" s="81"/>
      <c r="AQ307" s="81"/>
      <c r="AR307" s="81"/>
      <c r="AS307" s="81"/>
      <c r="AT307" s="81"/>
      <c r="AU307" s="81"/>
      <c r="AV307" s="81"/>
      <c r="AW307" s="81"/>
      <c r="AX307" s="81"/>
      <c r="AY307" s="81"/>
      <c r="AZ307" s="81"/>
      <c r="BA307" s="81"/>
      <c r="BB307" s="81"/>
      <c r="BC307" s="81"/>
      <c r="BD307" s="81"/>
      <c r="BE307" s="81"/>
      <c r="BF307" s="81"/>
      <c r="BG307" s="81"/>
      <c r="BH307" s="81"/>
      <c r="BI307" s="81"/>
      <c r="BJ307" s="81"/>
      <c r="BK307" s="81"/>
      <c r="BL307" s="81"/>
      <c r="BM307" s="81"/>
      <c r="BN307" s="81"/>
      <c r="BO307" s="81"/>
      <c r="BP307" s="81"/>
      <c r="BQ307" s="81"/>
      <c r="BR307" s="81"/>
      <c r="BS307" s="81"/>
      <c r="BT307" s="81"/>
      <c r="BU307" s="81"/>
      <c r="BV307" s="81"/>
      <c r="BW307" s="81"/>
      <c r="BX307" s="81"/>
      <c r="BY307" s="81"/>
      <c r="BZ307" s="81"/>
      <c r="CA307" s="81"/>
      <c r="CB307" s="81"/>
      <c r="CC307" s="81"/>
      <c r="CD307" s="81"/>
      <c r="CE307" s="81"/>
      <c r="CF307" s="81"/>
      <c r="CG307" s="81"/>
      <c r="CH307" s="81"/>
      <c r="CI307" s="81"/>
      <c r="CJ307" s="81"/>
      <c r="CK307" s="81"/>
      <c r="CL307" s="81"/>
      <c r="CM307" s="81"/>
      <c r="CN307" s="81"/>
      <c r="CO307" s="81"/>
      <c r="CP307" s="81"/>
      <c r="CQ307" s="81"/>
      <c r="CR307" s="81"/>
      <c r="CS307" s="81"/>
      <c r="CT307" s="81"/>
      <c r="CU307" s="81"/>
      <c r="CV307" s="81"/>
      <c r="CW307" s="81"/>
      <c r="CX307" s="81"/>
      <c r="CY307" s="81"/>
      <c r="CZ307" s="81"/>
      <c r="DA307" s="81"/>
      <c r="DB307" s="81"/>
      <c r="DC307" s="81"/>
      <c r="DD307" s="81"/>
      <c r="DE307" s="81"/>
      <c r="DF307" s="81"/>
      <c r="DG307" s="81"/>
      <c r="DH307" s="81"/>
      <c r="DI307" s="81"/>
      <c r="DJ307" s="81"/>
      <c r="DK307" s="81"/>
      <c r="DL307" s="81"/>
      <c r="DM307" s="81"/>
      <c r="DN307" s="81"/>
      <c r="DO307" s="81"/>
      <c r="DP307" s="81"/>
      <c r="DQ307" s="81"/>
      <c r="DR307" s="81"/>
      <c r="DS307" s="81"/>
      <c r="DT307" s="81"/>
      <c r="DU307" s="81"/>
      <c r="DV307" s="81"/>
      <c r="DW307" s="81"/>
      <c r="DX307" s="81"/>
      <c r="DY307" s="81"/>
      <c r="DZ307" s="81"/>
      <c r="EA307" s="81"/>
      <c r="EB307" s="81"/>
      <c r="EC307" s="81"/>
      <c r="ED307" s="81"/>
      <c r="EE307" s="81"/>
      <c r="EF307" s="81"/>
      <c r="EG307" s="81"/>
      <c r="EH307" s="81"/>
      <c r="EI307" s="81"/>
      <c r="EJ307" s="81"/>
      <c r="EK307" s="81"/>
      <c r="EL307" s="81"/>
      <c r="EM307" s="81"/>
    </row>
    <row r="308" spans="1:143">
      <c r="A308" s="58">
        <v>295</v>
      </c>
      <c r="B308" s="71"/>
      <c r="C308" s="72" t="s">
        <v>596</v>
      </c>
      <c r="D308" s="62">
        <v>42900</v>
      </c>
      <c r="E308" s="73"/>
      <c r="F308" s="81"/>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1"/>
      <c r="AI308" s="81"/>
      <c r="AJ308" s="81"/>
      <c r="AK308" s="81"/>
      <c r="AL308" s="81"/>
      <c r="AM308" s="81"/>
      <c r="AN308" s="81"/>
      <c r="AO308" s="81"/>
      <c r="AP308" s="81"/>
      <c r="AQ308" s="81"/>
      <c r="AR308" s="81"/>
      <c r="AS308" s="81"/>
      <c r="AT308" s="81"/>
      <c r="AU308" s="81"/>
      <c r="AV308" s="81"/>
      <c r="AW308" s="81"/>
      <c r="AX308" s="81"/>
      <c r="AY308" s="81"/>
      <c r="AZ308" s="81"/>
      <c r="BA308" s="81"/>
      <c r="BB308" s="81"/>
      <c r="BC308" s="81"/>
      <c r="BD308" s="81"/>
      <c r="BE308" s="81"/>
      <c r="BF308" s="81"/>
      <c r="BG308" s="81"/>
      <c r="BH308" s="81"/>
      <c r="BI308" s="81"/>
      <c r="BJ308" s="81"/>
      <c r="BK308" s="81"/>
      <c r="BL308" s="81"/>
      <c r="BM308" s="81"/>
      <c r="BN308" s="81"/>
      <c r="BO308" s="81"/>
      <c r="BP308" s="81"/>
      <c r="BQ308" s="81"/>
      <c r="BR308" s="81"/>
      <c r="BS308" s="81"/>
      <c r="BT308" s="81"/>
      <c r="BU308" s="81"/>
      <c r="BV308" s="81"/>
      <c r="BW308" s="81"/>
      <c r="BX308" s="81"/>
      <c r="BY308" s="81"/>
      <c r="BZ308" s="81"/>
      <c r="CA308" s="81"/>
      <c r="CB308" s="81"/>
      <c r="CC308" s="81"/>
      <c r="CD308" s="81"/>
      <c r="CE308" s="81"/>
      <c r="CF308" s="81"/>
      <c r="CG308" s="81"/>
      <c r="CH308" s="81"/>
      <c r="CI308" s="81"/>
      <c r="CJ308" s="81"/>
      <c r="CK308" s="81"/>
      <c r="CL308" s="81"/>
      <c r="CM308" s="81"/>
      <c r="CN308" s="81"/>
      <c r="CO308" s="81"/>
      <c r="CP308" s="81"/>
      <c r="CQ308" s="81"/>
      <c r="CR308" s="81"/>
      <c r="CS308" s="81"/>
      <c r="CT308" s="81"/>
      <c r="CU308" s="81"/>
      <c r="CV308" s="81"/>
      <c r="CW308" s="81"/>
      <c r="CX308" s="81"/>
      <c r="CY308" s="81"/>
      <c r="CZ308" s="81"/>
      <c r="DA308" s="81"/>
      <c r="DB308" s="81"/>
      <c r="DC308" s="81"/>
      <c r="DD308" s="81"/>
      <c r="DE308" s="81"/>
      <c r="DF308" s="81"/>
      <c r="DG308" s="81"/>
      <c r="DH308" s="81"/>
      <c r="DI308" s="81"/>
      <c r="DJ308" s="81"/>
      <c r="DK308" s="81"/>
      <c r="DL308" s="81"/>
      <c r="DM308" s="81"/>
      <c r="DN308" s="81"/>
      <c r="DO308" s="81"/>
      <c r="DP308" s="81"/>
      <c r="DQ308" s="81"/>
      <c r="DR308" s="81"/>
      <c r="DS308" s="81"/>
      <c r="DT308" s="81"/>
      <c r="DU308" s="81"/>
      <c r="DV308" s="81"/>
      <c r="DW308" s="81"/>
      <c r="DX308" s="81"/>
      <c r="DY308" s="81"/>
      <c r="DZ308" s="81"/>
      <c r="EA308" s="81"/>
      <c r="EB308" s="81"/>
      <c r="EC308" s="81"/>
      <c r="ED308" s="81"/>
      <c r="EE308" s="81"/>
      <c r="EF308" s="81"/>
      <c r="EG308" s="81"/>
      <c r="EH308" s="81"/>
      <c r="EI308" s="81"/>
      <c r="EJ308" s="81"/>
      <c r="EK308" s="81"/>
      <c r="EL308" s="81"/>
      <c r="EM308" s="81"/>
    </row>
    <row r="309" spans="1:143" s="81" customFormat="1" ht="31.5">
      <c r="A309" s="71"/>
      <c r="B309" s="71"/>
      <c r="C309" s="83" t="s">
        <v>597</v>
      </c>
      <c r="D309" s="62"/>
      <c r="E309" s="73"/>
    </row>
    <row r="310" spans="1:143" s="81" customFormat="1">
      <c r="A310" s="71">
        <v>296</v>
      </c>
      <c r="B310" s="71"/>
      <c r="C310" s="72" t="s">
        <v>598</v>
      </c>
      <c r="D310" s="62">
        <v>132000</v>
      </c>
      <c r="E310" s="73"/>
    </row>
    <row r="311" spans="1:143" s="81" customFormat="1">
      <c r="A311" s="71">
        <v>297</v>
      </c>
      <c r="B311" s="71"/>
      <c r="C311" s="72" t="s">
        <v>599</v>
      </c>
      <c r="D311" s="62">
        <v>69900</v>
      </c>
      <c r="E311" s="73"/>
    </row>
    <row r="312" spans="1:143" s="81" customFormat="1">
      <c r="A312" s="71">
        <v>298</v>
      </c>
      <c r="B312" s="71"/>
      <c r="C312" s="72" t="s">
        <v>600</v>
      </c>
      <c r="D312" s="62">
        <v>40600</v>
      </c>
      <c r="E312" s="73"/>
    </row>
    <row r="313" spans="1:143" s="86" customFormat="1" ht="31.5">
      <c r="A313" s="71" t="s">
        <v>601</v>
      </c>
      <c r="B313" s="84"/>
      <c r="C313" s="83" t="s">
        <v>602</v>
      </c>
      <c r="D313" s="62"/>
      <c r="E313" s="85"/>
    </row>
    <row r="314" spans="1:143">
      <c r="A314" s="87" t="s">
        <v>34</v>
      </c>
      <c r="B314" s="88"/>
      <c r="C314" s="89" t="s">
        <v>603</v>
      </c>
      <c r="D314" s="62"/>
      <c r="E314" s="90"/>
    </row>
    <row r="315" spans="1:143" ht="31.5">
      <c r="A315" s="87">
        <v>299</v>
      </c>
      <c r="B315" s="87"/>
      <c r="C315" s="91" t="s">
        <v>604</v>
      </c>
      <c r="D315" s="62">
        <v>5202000</v>
      </c>
      <c r="E315" s="63" t="s">
        <v>605</v>
      </c>
    </row>
    <row r="316" spans="1:143" ht="31.5">
      <c r="A316" s="87">
        <v>300</v>
      </c>
      <c r="B316" s="87"/>
      <c r="C316" s="91" t="s">
        <v>606</v>
      </c>
      <c r="D316" s="62">
        <v>1496000</v>
      </c>
      <c r="E316" s="63" t="s">
        <v>605</v>
      </c>
    </row>
    <row r="317" spans="1:143">
      <c r="A317" s="87">
        <v>301</v>
      </c>
      <c r="B317" s="87"/>
      <c r="C317" s="91" t="s">
        <v>607</v>
      </c>
      <c r="D317" s="62">
        <v>1293000</v>
      </c>
      <c r="E317" s="90" t="s">
        <v>608</v>
      </c>
    </row>
    <row r="318" spans="1:143">
      <c r="A318" s="87">
        <v>302</v>
      </c>
      <c r="B318" s="87"/>
      <c r="C318" s="91" t="s">
        <v>609</v>
      </c>
      <c r="D318" s="62">
        <v>2444000</v>
      </c>
      <c r="E318" s="90"/>
    </row>
    <row r="319" spans="1:143">
      <c r="A319" s="71"/>
      <c r="B319" s="71"/>
      <c r="C319" s="83" t="s">
        <v>610</v>
      </c>
      <c r="D319" s="62"/>
      <c r="E319" s="62"/>
    </row>
    <row r="320" spans="1:143">
      <c r="A320" s="71">
        <v>303</v>
      </c>
      <c r="B320" s="71"/>
      <c r="C320" s="72" t="s">
        <v>611</v>
      </c>
      <c r="D320" s="62">
        <v>3204000</v>
      </c>
      <c r="E320" s="73"/>
    </row>
    <row r="321" spans="1:5">
      <c r="A321" s="71">
        <v>304</v>
      </c>
      <c r="B321" s="71"/>
      <c r="C321" s="72" t="s">
        <v>612</v>
      </c>
      <c r="D321" s="62">
        <v>2167000</v>
      </c>
      <c r="E321" s="73"/>
    </row>
    <row r="322" spans="1:5">
      <c r="A322" s="71">
        <v>305</v>
      </c>
      <c r="B322" s="71"/>
      <c r="C322" s="72" t="s">
        <v>613</v>
      </c>
      <c r="D322" s="62">
        <v>1290000</v>
      </c>
      <c r="E322" s="73"/>
    </row>
    <row r="323" spans="1:5">
      <c r="A323" s="71">
        <v>306</v>
      </c>
      <c r="B323" s="71"/>
      <c r="C323" s="72" t="s">
        <v>614</v>
      </c>
      <c r="D323" s="62">
        <v>1233000</v>
      </c>
      <c r="E323" s="73"/>
    </row>
    <row r="324" spans="1:5">
      <c r="A324" s="71">
        <v>307</v>
      </c>
      <c r="B324" s="71"/>
      <c r="C324" s="72" t="s">
        <v>598</v>
      </c>
      <c r="D324" s="62">
        <v>762000</v>
      </c>
      <c r="E324" s="73"/>
    </row>
    <row r="325" spans="1:5">
      <c r="A325" s="71">
        <v>308</v>
      </c>
      <c r="B325" s="71"/>
      <c r="C325" s="72" t="s">
        <v>599</v>
      </c>
      <c r="D325" s="62">
        <v>459000</v>
      </c>
      <c r="E325" s="73"/>
    </row>
    <row r="326" spans="1:5">
      <c r="A326" s="71">
        <v>309</v>
      </c>
      <c r="B326" s="71"/>
      <c r="C326" s="72" t="s">
        <v>600</v>
      </c>
      <c r="D326" s="62">
        <v>317000</v>
      </c>
      <c r="E326" s="73"/>
    </row>
    <row r="327" spans="1:5">
      <c r="A327" s="71" t="s">
        <v>55</v>
      </c>
      <c r="B327" s="71"/>
      <c r="C327" s="83" t="s">
        <v>615</v>
      </c>
      <c r="D327" s="62"/>
      <c r="E327" s="73"/>
    </row>
    <row r="328" spans="1:5">
      <c r="A328" s="71">
        <v>310</v>
      </c>
      <c r="B328" s="71" t="s">
        <v>616</v>
      </c>
      <c r="C328" s="92" t="s">
        <v>617</v>
      </c>
      <c r="D328" s="62">
        <v>1392000</v>
      </c>
      <c r="E328" s="73"/>
    </row>
    <row r="329" spans="1:5">
      <c r="A329" s="71">
        <v>311</v>
      </c>
      <c r="B329" s="71" t="s">
        <v>616</v>
      </c>
      <c r="C329" s="92" t="s">
        <v>618</v>
      </c>
      <c r="D329" s="62">
        <v>885000</v>
      </c>
      <c r="E329" s="73"/>
    </row>
    <row r="330" spans="1:5" ht="47.25">
      <c r="A330" s="71">
        <v>312</v>
      </c>
      <c r="B330" s="71" t="s">
        <v>616</v>
      </c>
      <c r="C330" s="92" t="s">
        <v>619</v>
      </c>
      <c r="D330" s="62">
        <v>2372000</v>
      </c>
      <c r="E330" s="73"/>
    </row>
    <row r="331" spans="1:5" ht="31.5">
      <c r="A331" s="71">
        <v>313</v>
      </c>
      <c r="B331" s="71" t="s">
        <v>616</v>
      </c>
      <c r="C331" s="92" t="s">
        <v>620</v>
      </c>
      <c r="D331" s="62">
        <v>5103000</v>
      </c>
      <c r="E331" s="73"/>
    </row>
    <row r="332" spans="1:5" ht="31.5">
      <c r="A332" s="71">
        <v>314</v>
      </c>
      <c r="B332" s="71" t="s">
        <v>616</v>
      </c>
      <c r="C332" s="93" t="s">
        <v>621</v>
      </c>
      <c r="D332" s="62">
        <v>290000</v>
      </c>
      <c r="E332" s="73"/>
    </row>
    <row r="333" spans="1:5">
      <c r="A333" s="71">
        <v>315</v>
      </c>
      <c r="B333" s="71" t="s">
        <v>616</v>
      </c>
      <c r="C333" s="93" t="s">
        <v>622</v>
      </c>
      <c r="D333" s="62">
        <v>160000</v>
      </c>
      <c r="E333" s="73"/>
    </row>
    <row r="334" spans="1:5" ht="31.5">
      <c r="A334" s="71">
        <v>316</v>
      </c>
      <c r="B334" s="71" t="s">
        <v>616</v>
      </c>
      <c r="C334" s="93" t="s">
        <v>623</v>
      </c>
      <c r="D334" s="62">
        <v>521000</v>
      </c>
      <c r="E334" s="73"/>
    </row>
    <row r="335" spans="1:5">
      <c r="A335" s="71">
        <v>317</v>
      </c>
      <c r="B335" s="71" t="s">
        <v>616</v>
      </c>
      <c r="C335" s="93" t="s">
        <v>624</v>
      </c>
      <c r="D335" s="62">
        <v>172000</v>
      </c>
      <c r="E335" s="73"/>
    </row>
    <row r="336" spans="1:5">
      <c r="A336" s="71">
        <v>318</v>
      </c>
      <c r="B336" s="71" t="s">
        <v>616</v>
      </c>
      <c r="C336" s="94" t="s">
        <v>625</v>
      </c>
      <c r="D336" s="62">
        <v>668000</v>
      </c>
      <c r="E336" s="73"/>
    </row>
    <row r="337" spans="1:5" ht="31.5">
      <c r="A337" s="71">
        <v>319</v>
      </c>
      <c r="B337" s="71" t="s">
        <v>616</v>
      </c>
      <c r="C337" s="93" t="s">
        <v>626</v>
      </c>
      <c r="D337" s="62">
        <v>878000</v>
      </c>
      <c r="E337" s="73"/>
    </row>
    <row r="338" spans="1:5">
      <c r="A338" s="71">
        <v>320</v>
      </c>
      <c r="B338" s="71" t="s">
        <v>616</v>
      </c>
      <c r="C338" s="92" t="s">
        <v>627</v>
      </c>
      <c r="D338" s="62">
        <v>838000</v>
      </c>
      <c r="E338" s="73"/>
    </row>
    <row r="339" spans="1:5" ht="31.5">
      <c r="A339" s="71">
        <v>321</v>
      </c>
      <c r="B339" s="71" t="s">
        <v>616</v>
      </c>
      <c r="C339" s="93" t="s">
        <v>628</v>
      </c>
      <c r="D339" s="62">
        <v>334000</v>
      </c>
      <c r="E339" s="73"/>
    </row>
    <row r="340" spans="1:5" ht="31.5">
      <c r="A340" s="71">
        <v>322</v>
      </c>
      <c r="B340" s="71" t="s">
        <v>616</v>
      </c>
      <c r="C340" s="93" t="s">
        <v>629</v>
      </c>
      <c r="D340" s="62">
        <v>377000</v>
      </c>
      <c r="E340" s="73"/>
    </row>
    <row r="341" spans="1:5" ht="31.5">
      <c r="A341" s="71">
        <v>323</v>
      </c>
      <c r="B341" s="71" t="s">
        <v>616</v>
      </c>
      <c r="C341" s="93" t="s">
        <v>630</v>
      </c>
      <c r="D341" s="62">
        <v>475000</v>
      </c>
      <c r="E341" s="73"/>
    </row>
    <row r="342" spans="1:5" ht="31.5">
      <c r="A342" s="71">
        <v>324</v>
      </c>
      <c r="B342" s="71" t="s">
        <v>616</v>
      </c>
      <c r="C342" s="93" t="s">
        <v>631</v>
      </c>
      <c r="D342" s="62">
        <v>389000</v>
      </c>
      <c r="E342" s="73"/>
    </row>
    <row r="343" spans="1:5">
      <c r="A343" s="71"/>
      <c r="B343" s="71"/>
      <c r="C343" s="83" t="s">
        <v>610</v>
      </c>
      <c r="D343" s="62"/>
      <c r="E343" s="73"/>
    </row>
    <row r="344" spans="1:5">
      <c r="A344" s="71">
        <v>325</v>
      </c>
      <c r="B344" s="71"/>
      <c r="C344" s="72" t="s">
        <v>612</v>
      </c>
      <c r="D344" s="62">
        <v>1569000</v>
      </c>
      <c r="E344" s="73"/>
    </row>
    <row r="345" spans="1:5">
      <c r="A345" s="71">
        <v>326</v>
      </c>
      <c r="B345" s="71"/>
      <c r="C345" s="72" t="s">
        <v>613</v>
      </c>
      <c r="D345" s="62">
        <v>1091000</v>
      </c>
      <c r="E345" s="73"/>
    </row>
    <row r="346" spans="1:5">
      <c r="A346" s="71">
        <v>327</v>
      </c>
      <c r="B346" s="71"/>
      <c r="C346" s="72" t="s">
        <v>614</v>
      </c>
      <c r="D346" s="62">
        <v>823000</v>
      </c>
      <c r="E346" s="73"/>
    </row>
    <row r="347" spans="1:5">
      <c r="A347" s="71">
        <v>328</v>
      </c>
      <c r="B347" s="71"/>
      <c r="C347" s="72" t="s">
        <v>598</v>
      </c>
      <c r="D347" s="62">
        <v>580000</v>
      </c>
      <c r="E347" s="73"/>
    </row>
    <row r="348" spans="1:5">
      <c r="A348" s="71">
        <v>329</v>
      </c>
      <c r="B348" s="71"/>
      <c r="C348" s="72" t="s">
        <v>599</v>
      </c>
      <c r="D348" s="62">
        <v>319000</v>
      </c>
      <c r="E348" s="73"/>
    </row>
    <row r="349" spans="1:5">
      <c r="A349" s="71">
        <v>330</v>
      </c>
      <c r="B349" s="71"/>
      <c r="C349" s="72" t="s">
        <v>600</v>
      </c>
      <c r="D349" s="62">
        <v>162000</v>
      </c>
      <c r="E349" s="73"/>
    </row>
    <row r="350" spans="1:5">
      <c r="A350" s="71" t="s">
        <v>93</v>
      </c>
      <c r="B350" s="84"/>
      <c r="C350" s="83" t="s">
        <v>632</v>
      </c>
      <c r="D350" s="62"/>
      <c r="E350" s="73"/>
    </row>
    <row r="351" spans="1:5">
      <c r="A351" s="71">
        <v>331</v>
      </c>
      <c r="B351" s="71"/>
      <c r="C351" s="72" t="s">
        <v>633</v>
      </c>
      <c r="D351" s="62">
        <v>205000</v>
      </c>
      <c r="E351" s="73"/>
    </row>
    <row r="352" spans="1:5">
      <c r="A352" s="71">
        <v>332</v>
      </c>
      <c r="B352" s="71"/>
      <c r="C352" s="72" t="s">
        <v>634</v>
      </c>
      <c r="D352" s="62">
        <v>195000</v>
      </c>
      <c r="E352" s="73"/>
    </row>
    <row r="353" spans="1:5" ht="34.5">
      <c r="A353" s="71">
        <v>333</v>
      </c>
      <c r="B353" s="71"/>
      <c r="C353" s="72" t="s">
        <v>3490</v>
      </c>
      <c r="D353" s="62">
        <v>332000</v>
      </c>
      <c r="E353" s="95" t="s">
        <v>3478</v>
      </c>
    </row>
    <row r="354" spans="1:5" ht="31.5">
      <c r="A354" s="71">
        <v>334</v>
      </c>
      <c r="B354" s="71"/>
      <c r="C354" s="72" t="s">
        <v>635</v>
      </c>
      <c r="D354" s="62">
        <v>240000</v>
      </c>
      <c r="E354" s="73"/>
    </row>
    <row r="355" spans="1:5" ht="34.5">
      <c r="A355" s="71">
        <v>335</v>
      </c>
      <c r="B355" s="71"/>
      <c r="C355" s="72" t="s">
        <v>636</v>
      </c>
      <c r="D355" s="62">
        <v>358000</v>
      </c>
      <c r="E355" s="95" t="s">
        <v>3478</v>
      </c>
    </row>
    <row r="356" spans="1:5" ht="18.75">
      <c r="A356" s="71">
        <v>336</v>
      </c>
      <c r="B356" s="71"/>
      <c r="C356" s="72" t="s">
        <v>637</v>
      </c>
      <c r="D356" s="62">
        <v>1268000</v>
      </c>
      <c r="E356" s="95" t="s">
        <v>3479</v>
      </c>
    </row>
    <row r="357" spans="1:5" ht="18.75">
      <c r="A357" s="71">
        <v>337</v>
      </c>
      <c r="B357" s="71"/>
      <c r="C357" s="72" t="s">
        <v>638</v>
      </c>
      <c r="D357" s="62">
        <v>453000</v>
      </c>
      <c r="E357" s="95" t="s">
        <v>3479</v>
      </c>
    </row>
    <row r="358" spans="1:5" ht="34.5">
      <c r="A358" s="71">
        <v>338</v>
      </c>
      <c r="B358" s="71"/>
      <c r="C358" s="72" t="s">
        <v>639</v>
      </c>
      <c r="D358" s="62">
        <v>333000</v>
      </c>
      <c r="E358" s="95" t="s">
        <v>3478</v>
      </c>
    </row>
    <row r="359" spans="1:5" ht="18.75">
      <c r="A359" s="71">
        <v>339</v>
      </c>
      <c r="B359" s="71"/>
      <c r="C359" s="72" t="s">
        <v>640</v>
      </c>
      <c r="D359" s="62">
        <v>1049000</v>
      </c>
      <c r="E359" s="95" t="s">
        <v>3479</v>
      </c>
    </row>
    <row r="360" spans="1:5" ht="18.75">
      <c r="A360" s="71">
        <v>340</v>
      </c>
      <c r="B360" s="71"/>
      <c r="C360" s="72" t="s">
        <v>641</v>
      </c>
      <c r="D360" s="62">
        <v>1230000</v>
      </c>
      <c r="E360" s="95" t="s">
        <v>3479</v>
      </c>
    </row>
    <row r="361" spans="1:5" ht="31.5">
      <c r="A361" s="71">
        <v>341</v>
      </c>
      <c r="B361" s="71"/>
      <c r="C361" s="72" t="s">
        <v>642</v>
      </c>
      <c r="D361" s="62">
        <v>213000</v>
      </c>
      <c r="E361" s="73"/>
    </row>
    <row r="362" spans="1:5" ht="18.75">
      <c r="A362" s="71">
        <v>342</v>
      </c>
      <c r="B362" s="71"/>
      <c r="C362" s="72" t="s">
        <v>643</v>
      </c>
      <c r="D362" s="62">
        <v>285000</v>
      </c>
      <c r="E362" s="95" t="s">
        <v>3479</v>
      </c>
    </row>
    <row r="363" spans="1:5" ht="34.5">
      <c r="A363" s="71">
        <v>343</v>
      </c>
      <c r="B363" s="71"/>
      <c r="C363" s="72" t="s">
        <v>644</v>
      </c>
      <c r="D363" s="62">
        <v>682000</v>
      </c>
      <c r="E363" s="95" t="s">
        <v>3478</v>
      </c>
    </row>
    <row r="364" spans="1:5" ht="18.75">
      <c r="A364" s="71">
        <v>344</v>
      </c>
      <c r="B364" s="71"/>
      <c r="C364" s="72" t="s">
        <v>645</v>
      </c>
      <c r="D364" s="62">
        <v>744000</v>
      </c>
      <c r="E364" s="95" t="s">
        <v>3479</v>
      </c>
    </row>
    <row r="365" spans="1:5">
      <c r="A365" s="71">
        <v>345</v>
      </c>
      <c r="B365" s="71"/>
      <c r="C365" s="72" t="s">
        <v>646</v>
      </c>
      <c r="D365" s="62">
        <v>1108000</v>
      </c>
      <c r="E365" s="73"/>
    </row>
    <row r="366" spans="1:5">
      <c r="A366" s="71">
        <v>346</v>
      </c>
      <c r="B366" s="71"/>
      <c r="C366" s="72" t="s">
        <v>647</v>
      </c>
      <c r="D366" s="62">
        <v>2192000</v>
      </c>
      <c r="E366" s="73"/>
    </row>
    <row r="367" spans="1:5">
      <c r="A367" s="71">
        <v>347</v>
      </c>
      <c r="B367" s="71"/>
      <c r="C367" s="72" t="s">
        <v>648</v>
      </c>
      <c r="D367" s="62">
        <v>2468000</v>
      </c>
      <c r="E367" s="73"/>
    </row>
    <row r="368" spans="1:5">
      <c r="A368" s="71">
        <v>348</v>
      </c>
      <c r="B368" s="71"/>
      <c r="C368" s="72" t="s">
        <v>649</v>
      </c>
      <c r="D368" s="62">
        <v>628000</v>
      </c>
      <c r="E368" s="73"/>
    </row>
    <row r="369" spans="1:5">
      <c r="A369" s="71">
        <v>349</v>
      </c>
      <c r="B369" s="71"/>
      <c r="C369" s="72" t="s">
        <v>650</v>
      </c>
      <c r="D369" s="62">
        <v>546000</v>
      </c>
      <c r="E369" s="73"/>
    </row>
    <row r="370" spans="1:5">
      <c r="A370" s="71">
        <v>350</v>
      </c>
      <c r="B370" s="71"/>
      <c r="C370" s="72" t="s">
        <v>651</v>
      </c>
      <c r="D370" s="62">
        <v>1912000</v>
      </c>
      <c r="E370" s="73"/>
    </row>
    <row r="371" spans="1:5">
      <c r="A371" s="71">
        <v>351</v>
      </c>
      <c r="B371" s="71"/>
      <c r="C371" s="72" t="s">
        <v>652</v>
      </c>
      <c r="D371" s="62">
        <v>1552000</v>
      </c>
      <c r="E371" s="73"/>
    </row>
    <row r="372" spans="1:5">
      <c r="A372" s="71">
        <v>352</v>
      </c>
      <c r="B372" s="71"/>
      <c r="C372" s="72" t="s">
        <v>653</v>
      </c>
      <c r="D372" s="62">
        <v>752000</v>
      </c>
      <c r="E372" s="73"/>
    </row>
    <row r="373" spans="1:5">
      <c r="A373" s="71">
        <v>353</v>
      </c>
      <c r="B373" s="71"/>
      <c r="C373" s="72" t="s">
        <v>654</v>
      </c>
      <c r="D373" s="62">
        <v>2318000</v>
      </c>
      <c r="E373" s="73"/>
    </row>
    <row r="374" spans="1:5">
      <c r="A374" s="71">
        <v>354</v>
      </c>
      <c r="B374" s="71"/>
      <c r="C374" s="72" t="s">
        <v>655</v>
      </c>
      <c r="D374" s="62">
        <v>3337000</v>
      </c>
      <c r="E374" s="73"/>
    </row>
    <row r="375" spans="1:5">
      <c r="A375" s="87"/>
      <c r="B375" s="87"/>
      <c r="C375" s="83" t="s">
        <v>610</v>
      </c>
      <c r="D375" s="62"/>
      <c r="E375" s="96"/>
    </row>
    <row r="376" spans="1:5">
      <c r="A376" s="71">
        <v>355</v>
      </c>
      <c r="B376" s="71"/>
      <c r="C376" s="72" t="s">
        <v>611</v>
      </c>
      <c r="D376" s="62">
        <v>3256000</v>
      </c>
      <c r="E376" s="73"/>
    </row>
    <row r="377" spans="1:5">
      <c r="A377" s="71">
        <v>356</v>
      </c>
      <c r="B377" s="71"/>
      <c r="C377" s="72" t="s">
        <v>612</v>
      </c>
      <c r="D377" s="62">
        <v>1826000</v>
      </c>
      <c r="E377" s="73"/>
    </row>
    <row r="378" spans="1:5">
      <c r="A378" s="71">
        <v>357</v>
      </c>
      <c r="B378" s="71"/>
      <c r="C378" s="72" t="s">
        <v>613</v>
      </c>
      <c r="D378" s="62">
        <v>1056000</v>
      </c>
      <c r="E378" s="73"/>
    </row>
    <row r="379" spans="1:5">
      <c r="A379" s="71">
        <v>358</v>
      </c>
      <c r="B379" s="71"/>
      <c r="C379" s="72" t="s">
        <v>656</v>
      </c>
      <c r="D379" s="62">
        <v>795000</v>
      </c>
      <c r="E379" s="73"/>
    </row>
    <row r="380" spans="1:5">
      <c r="A380" s="71">
        <v>359</v>
      </c>
      <c r="B380" s="71"/>
      <c r="C380" s="72" t="s">
        <v>614</v>
      </c>
      <c r="D380" s="62">
        <v>760000</v>
      </c>
      <c r="E380" s="73"/>
    </row>
    <row r="381" spans="1:5">
      <c r="A381" s="71">
        <v>360</v>
      </c>
      <c r="B381" s="71"/>
      <c r="C381" s="72" t="s">
        <v>598</v>
      </c>
      <c r="D381" s="62">
        <v>385000</v>
      </c>
      <c r="E381" s="73"/>
    </row>
    <row r="382" spans="1:5">
      <c r="A382" s="71">
        <v>361</v>
      </c>
      <c r="B382" s="71"/>
      <c r="C382" s="72" t="s">
        <v>599</v>
      </c>
      <c r="D382" s="62">
        <v>250000</v>
      </c>
      <c r="E382" s="73"/>
    </row>
    <row r="383" spans="1:5">
      <c r="A383" s="71">
        <v>362</v>
      </c>
      <c r="B383" s="71"/>
      <c r="C383" s="72" t="s">
        <v>600</v>
      </c>
      <c r="D383" s="62">
        <v>148000</v>
      </c>
      <c r="E383" s="73"/>
    </row>
    <row r="384" spans="1:5">
      <c r="A384" s="71" t="s">
        <v>119</v>
      </c>
      <c r="B384" s="84"/>
      <c r="C384" s="83" t="s">
        <v>657</v>
      </c>
      <c r="D384" s="62"/>
      <c r="E384" s="62"/>
    </row>
    <row r="385" spans="1:5">
      <c r="A385" s="58">
        <v>363</v>
      </c>
      <c r="B385" s="58" t="s">
        <v>658</v>
      </c>
      <c r="C385" s="63" t="s">
        <v>659</v>
      </c>
      <c r="D385" s="62">
        <v>231000</v>
      </c>
      <c r="E385" s="61"/>
    </row>
    <row r="386" spans="1:5" ht="31.5">
      <c r="A386" s="71">
        <v>364</v>
      </c>
      <c r="B386" s="71"/>
      <c r="C386" s="72" t="s">
        <v>660</v>
      </c>
      <c r="D386" s="62">
        <v>258000</v>
      </c>
      <c r="E386" s="73"/>
    </row>
    <row r="387" spans="1:5" ht="31.5">
      <c r="A387" s="58">
        <v>365</v>
      </c>
      <c r="B387" s="71"/>
      <c r="C387" s="72" t="s">
        <v>661</v>
      </c>
      <c r="D387" s="62">
        <v>6560000</v>
      </c>
      <c r="E387" s="63"/>
    </row>
    <row r="388" spans="1:5" ht="31.5">
      <c r="A388" s="71">
        <v>366</v>
      </c>
      <c r="B388" s="71"/>
      <c r="C388" s="72" t="s">
        <v>662</v>
      </c>
      <c r="D388" s="62">
        <v>4166000</v>
      </c>
      <c r="E388" s="63"/>
    </row>
    <row r="389" spans="1:5" ht="31.5">
      <c r="A389" s="58">
        <v>367</v>
      </c>
      <c r="B389" s="71"/>
      <c r="C389" s="72" t="s">
        <v>663</v>
      </c>
      <c r="D389" s="62">
        <v>5772000</v>
      </c>
      <c r="E389" s="63"/>
    </row>
    <row r="390" spans="1:5" ht="31.5">
      <c r="A390" s="71">
        <v>368</v>
      </c>
      <c r="B390" s="71"/>
      <c r="C390" s="72" t="s">
        <v>664</v>
      </c>
      <c r="D390" s="62">
        <v>4468000</v>
      </c>
      <c r="E390" s="63"/>
    </row>
    <row r="391" spans="1:5" ht="31.5">
      <c r="A391" s="58">
        <v>369</v>
      </c>
      <c r="B391" s="71"/>
      <c r="C391" s="72" t="s">
        <v>665</v>
      </c>
      <c r="D391" s="62">
        <v>3345000</v>
      </c>
      <c r="E391" s="63"/>
    </row>
    <row r="392" spans="1:5" ht="31.5">
      <c r="A392" s="71">
        <v>370</v>
      </c>
      <c r="B392" s="71"/>
      <c r="C392" s="72" t="s">
        <v>666</v>
      </c>
      <c r="D392" s="62">
        <v>4281000</v>
      </c>
      <c r="E392" s="63"/>
    </row>
    <row r="393" spans="1:5" ht="31.5">
      <c r="A393" s="58">
        <v>371</v>
      </c>
      <c r="B393" s="71"/>
      <c r="C393" s="72" t="s">
        <v>667</v>
      </c>
      <c r="D393" s="62">
        <v>2772000</v>
      </c>
      <c r="E393" s="63"/>
    </row>
    <row r="394" spans="1:5" ht="31.5">
      <c r="A394" s="71">
        <v>372</v>
      </c>
      <c r="B394" s="71"/>
      <c r="C394" s="72" t="s">
        <v>668</v>
      </c>
      <c r="D394" s="62">
        <v>5485000</v>
      </c>
      <c r="E394" s="63"/>
    </row>
    <row r="395" spans="1:5" ht="31.5">
      <c r="A395" s="58">
        <v>373</v>
      </c>
      <c r="B395" s="71"/>
      <c r="C395" s="72" t="s">
        <v>669</v>
      </c>
      <c r="D395" s="62">
        <v>7761000</v>
      </c>
      <c r="E395" s="74"/>
    </row>
    <row r="396" spans="1:5" ht="31.5">
      <c r="A396" s="71">
        <v>374</v>
      </c>
      <c r="B396" s="71"/>
      <c r="C396" s="72" t="s">
        <v>670</v>
      </c>
      <c r="D396" s="62">
        <v>7652000</v>
      </c>
      <c r="E396" s="63"/>
    </row>
    <row r="397" spans="1:5">
      <c r="A397" s="71"/>
      <c r="B397" s="71"/>
      <c r="C397" s="83" t="s">
        <v>671</v>
      </c>
      <c r="D397" s="62"/>
      <c r="E397" s="73"/>
    </row>
    <row r="398" spans="1:5">
      <c r="A398" s="71">
        <v>375</v>
      </c>
      <c r="B398" s="71"/>
      <c r="C398" s="72" t="s">
        <v>598</v>
      </c>
      <c r="D398" s="62">
        <v>616000</v>
      </c>
      <c r="E398" s="73"/>
    </row>
    <row r="399" spans="1:5">
      <c r="A399" s="71">
        <v>376</v>
      </c>
      <c r="B399" s="71"/>
      <c r="C399" s="72" t="s">
        <v>599</v>
      </c>
      <c r="D399" s="62">
        <v>392000</v>
      </c>
      <c r="E399" s="73"/>
    </row>
    <row r="400" spans="1:5">
      <c r="A400" s="71">
        <v>377</v>
      </c>
      <c r="B400" s="71"/>
      <c r="C400" s="72" t="s">
        <v>600</v>
      </c>
      <c r="D400" s="62">
        <v>212000</v>
      </c>
      <c r="E400" s="73"/>
    </row>
    <row r="401" spans="1:143">
      <c r="A401" s="58" t="s">
        <v>180</v>
      </c>
      <c r="B401" s="58"/>
      <c r="C401" s="60" t="s">
        <v>672</v>
      </c>
      <c r="D401" s="62"/>
      <c r="E401" s="61"/>
    </row>
    <row r="402" spans="1:143" s="81" customFormat="1">
      <c r="A402" s="71"/>
      <c r="B402" s="71"/>
      <c r="C402" s="83" t="s">
        <v>673</v>
      </c>
      <c r="D402" s="62"/>
      <c r="E402" s="72"/>
    </row>
    <row r="403" spans="1:143" s="81" customFormat="1">
      <c r="A403" s="58">
        <v>378</v>
      </c>
      <c r="B403" s="71"/>
      <c r="C403" s="72" t="s">
        <v>674</v>
      </c>
      <c r="D403" s="62">
        <v>4498000</v>
      </c>
      <c r="E403" s="72"/>
    </row>
    <row r="404" spans="1:143" s="81" customFormat="1" ht="31.5">
      <c r="A404" s="58">
        <v>379</v>
      </c>
      <c r="B404" s="71"/>
      <c r="C404" s="72" t="s">
        <v>675</v>
      </c>
      <c r="D404" s="62">
        <v>5081000</v>
      </c>
      <c r="E404" s="72" t="s">
        <v>676</v>
      </c>
      <c r="F404" s="97"/>
      <c r="G404" s="97"/>
      <c r="H404" s="97"/>
      <c r="I404" s="97"/>
      <c r="J404" s="97"/>
      <c r="K404" s="97"/>
      <c r="L404" s="97"/>
      <c r="M404" s="97"/>
      <c r="N404" s="97"/>
      <c r="O404" s="97"/>
      <c r="P404" s="97"/>
      <c r="Q404" s="97"/>
      <c r="R404" s="97"/>
      <c r="S404" s="97"/>
      <c r="T404" s="97"/>
      <c r="U404" s="97"/>
      <c r="V404" s="97"/>
      <c r="W404" s="97"/>
      <c r="X404" s="97"/>
      <c r="Y404" s="97"/>
      <c r="Z404" s="97"/>
      <c r="AA404" s="97"/>
      <c r="AB404" s="97"/>
      <c r="AC404" s="97"/>
      <c r="AD404" s="97"/>
      <c r="AE404" s="97"/>
      <c r="AF404" s="97"/>
      <c r="AG404" s="97"/>
      <c r="AH404" s="97"/>
      <c r="AI404" s="97"/>
      <c r="AJ404" s="97"/>
      <c r="AK404" s="97"/>
      <c r="AL404" s="97"/>
      <c r="AM404" s="97"/>
      <c r="AN404" s="97"/>
      <c r="AO404" s="97"/>
      <c r="AP404" s="97"/>
      <c r="AQ404" s="97"/>
      <c r="AR404" s="97"/>
      <c r="AS404" s="97"/>
      <c r="AT404" s="97"/>
      <c r="AU404" s="97"/>
      <c r="AV404" s="97"/>
      <c r="AW404" s="97"/>
      <c r="AX404" s="97"/>
      <c r="AY404" s="97"/>
      <c r="AZ404" s="97"/>
      <c r="BA404" s="97"/>
      <c r="BB404" s="97"/>
      <c r="BC404" s="97"/>
      <c r="BD404" s="97"/>
      <c r="BE404" s="97"/>
      <c r="BF404" s="97"/>
      <c r="BG404" s="97"/>
      <c r="BH404" s="97"/>
      <c r="BI404" s="97"/>
      <c r="BJ404" s="97"/>
      <c r="BK404" s="97"/>
      <c r="BL404" s="97"/>
      <c r="BM404" s="97"/>
      <c r="BN404" s="97"/>
      <c r="BO404" s="97"/>
      <c r="BP404" s="97"/>
      <c r="BQ404" s="97"/>
      <c r="BR404" s="97"/>
      <c r="BS404" s="97"/>
      <c r="BT404" s="97"/>
      <c r="BU404" s="97"/>
      <c r="BV404" s="97"/>
      <c r="BW404" s="97"/>
      <c r="BX404" s="97"/>
      <c r="BY404" s="97"/>
      <c r="BZ404" s="97"/>
      <c r="CA404" s="97"/>
      <c r="CB404" s="97"/>
      <c r="CC404" s="97"/>
      <c r="CD404" s="97"/>
      <c r="CE404" s="97"/>
      <c r="CF404" s="97"/>
      <c r="CG404" s="97"/>
      <c r="CH404" s="97"/>
      <c r="CI404" s="97"/>
      <c r="CJ404" s="97"/>
      <c r="CK404" s="97"/>
      <c r="CL404" s="97"/>
      <c r="CM404" s="97"/>
      <c r="CN404" s="97"/>
      <c r="CO404" s="97"/>
      <c r="CP404" s="97"/>
      <c r="CQ404" s="97"/>
      <c r="CR404" s="97"/>
      <c r="CS404" s="97"/>
      <c r="CT404" s="97"/>
      <c r="CU404" s="97"/>
      <c r="CV404" s="97"/>
      <c r="CW404" s="97"/>
      <c r="CX404" s="97"/>
      <c r="CY404" s="97"/>
      <c r="CZ404" s="97"/>
      <c r="DA404" s="97"/>
      <c r="DB404" s="97"/>
      <c r="DC404" s="97"/>
      <c r="DD404" s="97"/>
      <c r="DE404" s="97"/>
      <c r="DF404" s="97"/>
      <c r="DG404" s="97"/>
      <c r="DH404" s="97"/>
      <c r="DI404" s="97"/>
      <c r="DJ404" s="97"/>
      <c r="DK404" s="97"/>
      <c r="DL404" s="97"/>
      <c r="DM404" s="97"/>
      <c r="DN404" s="97"/>
      <c r="DO404" s="97"/>
      <c r="DP404" s="97"/>
      <c r="DQ404" s="97"/>
      <c r="DR404" s="97"/>
      <c r="DS404" s="97"/>
      <c r="DT404" s="97"/>
      <c r="DU404" s="97"/>
      <c r="DV404" s="97"/>
      <c r="DW404" s="97"/>
      <c r="DX404" s="97"/>
      <c r="DY404" s="97"/>
      <c r="DZ404" s="97"/>
      <c r="EA404" s="97"/>
      <c r="EB404" s="97"/>
      <c r="EC404" s="97"/>
      <c r="ED404" s="97"/>
      <c r="EE404" s="97"/>
      <c r="EF404" s="97"/>
      <c r="EG404" s="97"/>
      <c r="EH404" s="97"/>
      <c r="EI404" s="97"/>
      <c r="EJ404" s="97"/>
      <c r="EK404" s="97"/>
      <c r="EL404" s="97"/>
      <c r="EM404" s="97"/>
    </row>
    <row r="405" spans="1:143" ht="31.5">
      <c r="A405" s="58">
        <v>380</v>
      </c>
      <c r="B405" s="71"/>
      <c r="C405" s="72" t="s">
        <v>677</v>
      </c>
      <c r="D405" s="62">
        <v>5529000</v>
      </c>
      <c r="E405" s="72" t="s">
        <v>678</v>
      </c>
      <c r="F405" s="81"/>
      <c r="G405" s="81"/>
      <c r="H405" s="81"/>
      <c r="I405" s="81"/>
      <c r="J405" s="81"/>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c r="AH405" s="81"/>
      <c r="AI405" s="81"/>
      <c r="AJ405" s="81"/>
      <c r="AK405" s="81"/>
      <c r="AL405" s="81"/>
      <c r="AM405" s="81"/>
      <c r="AN405" s="81"/>
      <c r="AO405" s="81"/>
      <c r="AP405" s="81"/>
      <c r="AQ405" s="81"/>
      <c r="AR405" s="81"/>
      <c r="AS405" s="81"/>
      <c r="AT405" s="81"/>
      <c r="AU405" s="81"/>
      <c r="AV405" s="81"/>
      <c r="AW405" s="81"/>
      <c r="AX405" s="81"/>
      <c r="AY405" s="81"/>
      <c r="AZ405" s="81"/>
      <c r="BA405" s="81"/>
      <c r="BB405" s="81"/>
      <c r="BC405" s="81"/>
      <c r="BD405" s="81"/>
      <c r="BE405" s="81"/>
      <c r="BF405" s="81"/>
      <c r="BG405" s="81"/>
      <c r="BH405" s="81"/>
      <c r="BI405" s="81"/>
      <c r="BJ405" s="81"/>
      <c r="BK405" s="81"/>
      <c r="BL405" s="81"/>
      <c r="BM405" s="81"/>
      <c r="BN405" s="81"/>
      <c r="BO405" s="81"/>
      <c r="BP405" s="81"/>
      <c r="BQ405" s="81"/>
      <c r="BR405" s="81"/>
      <c r="BS405" s="81"/>
      <c r="BT405" s="81"/>
      <c r="BU405" s="81"/>
      <c r="BV405" s="81"/>
      <c r="BW405" s="81"/>
      <c r="BX405" s="81"/>
      <c r="BY405" s="81"/>
      <c r="BZ405" s="81"/>
      <c r="CA405" s="81"/>
      <c r="CB405" s="81"/>
      <c r="CC405" s="81"/>
      <c r="CD405" s="81"/>
      <c r="CE405" s="81"/>
      <c r="CF405" s="81"/>
      <c r="CG405" s="81"/>
      <c r="CH405" s="81"/>
      <c r="CI405" s="81"/>
      <c r="CJ405" s="81"/>
      <c r="CK405" s="81"/>
      <c r="CL405" s="81"/>
      <c r="CM405" s="81"/>
      <c r="CN405" s="81"/>
      <c r="CO405" s="81"/>
      <c r="CP405" s="81"/>
      <c r="CQ405" s="81"/>
      <c r="CR405" s="81"/>
      <c r="CS405" s="81"/>
      <c r="CT405" s="81"/>
      <c r="CU405" s="81"/>
      <c r="CV405" s="81"/>
      <c r="CW405" s="81"/>
      <c r="CX405" s="81"/>
      <c r="CY405" s="81"/>
      <c r="CZ405" s="81"/>
      <c r="DA405" s="81"/>
      <c r="DB405" s="81"/>
      <c r="DC405" s="81"/>
      <c r="DD405" s="81"/>
      <c r="DE405" s="81"/>
      <c r="DF405" s="81"/>
      <c r="DG405" s="81"/>
      <c r="DH405" s="81"/>
      <c r="DI405" s="81"/>
      <c r="DJ405" s="81"/>
      <c r="DK405" s="81"/>
      <c r="DL405" s="81"/>
      <c r="DM405" s="81"/>
      <c r="DN405" s="81"/>
      <c r="DO405" s="81"/>
      <c r="DP405" s="81"/>
      <c r="DQ405" s="81"/>
      <c r="DR405" s="81"/>
      <c r="DS405" s="81"/>
      <c r="DT405" s="81"/>
      <c r="DU405" s="81"/>
      <c r="DV405" s="81"/>
      <c r="DW405" s="81"/>
      <c r="DX405" s="81"/>
      <c r="DY405" s="81"/>
      <c r="DZ405" s="81"/>
      <c r="EA405" s="81"/>
      <c r="EB405" s="81"/>
      <c r="EC405" s="81"/>
      <c r="ED405" s="81"/>
      <c r="EE405" s="81"/>
      <c r="EF405" s="81"/>
      <c r="EG405" s="81"/>
      <c r="EH405" s="81"/>
      <c r="EI405" s="81"/>
      <c r="EJ405" s="81"/>
      <c r="EK405" s="81"/>
      <c r="EL405" s="81"/>
      <c r="EM405" s="81"/>
    </row>
    <row r="406" spans="1:143">
      <c r="A406" s="58">
        <v>381</v>
      </c>
      <c r="B406" s="71"/>
      <c r="C406" s="72" t="s">
        <v>679</v>
      </c>
      <c r="D406" s="62">
        <v>6843000</v>
      </c>
      <c r="E406" s="72" t="s">
        <v>680</v>
      </c>
      <c r="F406" s="81"/>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1"/>
      <c r="AI406" s="81"/>
      <c r="AJ406" s="81"/>
      <c r="AK406" s="81"/>
      <c r="AL406" s="81"/>
      <c r="AM406" s="81"/>
      <c r="AN406" s="81"/>
      <c r="AO406" s="81"/>
      <c r="AP406" s="81"/>
      <c r="AQ406" s="81"/>
      <c r="AR406" s="81"/>
      <c r="AS406" s="81"/>
      <c r="AT406" s="81"/>
      <c r="AU406" s="81"/>
      <c r="AV406" s="81"/>
      <c r="AW406" s="81"/>
      <c r="AX406" s="81"/>
      <c r="AY406" s="81"/>
      <c r="AZ406" s="81"/>
      <c r="BA406" s="81"/>
      <c r="BB406" s="81"/>
      <c r="BC406" s="81"/>
      <c r="BD406" s="81"/>
      <c r="BE406" s="81"/>
      <c r="BF406" s="81"/>
      <c r="BG406" s="81"/>
      <c r="BH406" s="81"/>
      <c r="BI406" s="81"/>
      <c r="BJ406" s="81"/>
      <c r="BK406" s="81"/>
      <c r="BL406" s="81"/>
      <c r="BM406" s="81"/>
      <c r="BN406" s="81"/>
      <c r="BO406" s="81"/>
      <c r="BP406" s="81"/>
      <c r="BQ406" s="81"/>
      <c r="BR406" s="81"/>
      <c r="BS406" s="81"/>
      <c r="BT406" s="81"/>
      <c r="BU406" s="81"/>
      <c r="BV406" s="81"/>
      <c r="BW406" s="81"/>
      <c r="BX406" s="81"/>
      <c r="BY406" s="81"/>
      <c r="BZ406" s="81"/>
      <c r="CA406" s="81"/>
      <c r="CB406" s="81"/>
      <c r="CC406" s="81"/>
      <c r="CD406" s="81"/>
      <c r="CE406" s="81"/>
      <c r="CF406" s="81"/>
      <c r="CG406" s="81"/>
      <c r="CH406" s="81"/>
      <c r="CI406" s="81"/>
      <c r="CJ406" s="81"/>
      <c r="CK406" s="81"/>
      <c r="CL406" s="81"/>
      <c r="CM406" s="81"/>
      <c r="CN406" s="81"/>
      <c r="CO406" s="81"/>
      <c r="CP406" s="81"/>
      <c r="CQ406" s="81"/>
      <c r="CR406" s="81"/>
      <c r="CS406" s="81"/>
      <c r="CT406" s="81"/>
      <c r="CU406" s="81"/>
      <c r="CV406" s="81"/>
      <c r="CW406" s="81"/>
      <c r="CX406" s="81"/>
      <c r="CY406" s="81"/>
      <c r="CZ406" s="81"/>
      <c r="DA406" s="81"/>
      <c r="DB406" s="81"/>
      <c r="DC406" s="81"/>
      <c r="DD406" s="81"/>
      <c r="DE406" s="81"/>
      <c r="DF406" s="81"/>
      <c r="DG406" s="81"/>
      <c r="DH406" s="81"/>
      <c r="DI406" s="81"/>
      <c r="DJ406" s="81"/>
      <c r="DK406" s="81"/>
      <c r="DL406" s="81"/>
      <c r="DM406" s="81"/>
      <c r="DN406" s="81"/>
      <c r="DO406" s="81"/>
      <c r="DP406" s="81"/>
      <c r="DQ406" s="81"/>
      <c r="DR406" s="81"/>
      <c r="DS406" s="81"/>
      <c r="DT406" s="81"/>
      <c r="DU406" s="81"/>
      <c r="DV406" s="81"/>
      <c r="DW406" s="81"/>
      <c r="DX406" s="81"/>
      <c r="DY406" s="81"/>
      <c r="DZ406" s="81"/>
      <c r="EA406" s="81"/>
      <c r="EB406" s="81"/>
      <c r="EC406" s="81"/>
      <c r="ED406" s="81"/>
      <c r="EE406" s="81"/>
      <c r="EF406" s="81"/>
      <c r="EG406" s="81"/>
      <c r="EH406" s="81"/>
      <c r="EI406" s="81"/>
      <c r="EJ406" s="81"/>
      <c r="EK406" s="81"/>
      <c r="EL406" s="81"/>
      <c r="EM406" s="81"/>
    </row>
    <row r="407" spans="1:143">
      <c r="A407" s="58">
        <v>382</v>
      </c>
      <c r="B407" s="58" t="s">
        <v>681</v>
      </c>
      <c r="C407" s="63" t="s">
        <v>682</v>
      </c>
      <c r="D407" s="62">
        <v>4122000</v>
      </c>
      <c r="E407" s="61" t="s">
        <v>683</v>
      </c>
    </row>
    <row r="408" spans="1:143" ht="31.5">
      <c r="A408" s="58">
        <v>383</v>
      </c>
      <c r="B408" s="58" t="s">
        <v>684</v>
      </c>
      <c r="C408" s="63" t="s">
        <v>685</v>
      </c>
      <c r="D408" s="62">
        <v>4948000</v>
      </c>
      <c r="E408" s="61" t="s">
        <v>686</v>
      </c>
    </row>
    <row r="409" spans="1:143">
      <c r="A409" s="58">
        <v>384</v>
      </c>
      <c r="B409" s="58" t="s">
        <v>687</v>
      </c>
      <c r="C409" s="63" t="s">
        <v>688</v>
      </c>
      <c r="D409" s="62">
        <v>5455000</v>
      </c>
      <c r="E409" s="61" t="s">
        <v>689</v>
      </c>
    </row>
    <row r="410" spans="1:143" ht="31.5">
      <c r="A410" s="58">
        <v>385</v>
      </c>
      <c r="B410" s="71"/>
      <c r="C410" s="72" t="s">
        <v>690</v>
      </c>
      <c r="D410" s="62">
        <v>5713000</v>
      </c>
      <c r="E410" s="72" t="s">
        <v>691</v>
      </c>
      <c r="F410" s="81"/>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c r="AH410" s="81"/>
      <c r="AI410" s="81"/>
      <c r="AJ410" s="81"/>
      <c r="AK410" s="81"/>
      <c r="AL410" s="81"/>
      <c r="AM410" s="81"/>
      <c r="AN410" s="81"/>
      <c r="AO410" s="81"/>
      <c r="AP410" s="81"/>
      <c r="AQ410" s="81"/>
      <c r="AR410" s="81"/>
      <c r="AS410" s="81"/>
      <c r="AT410" s="81"/>
      <c r="AU410" s="81"/>
      <c r="AV410" s="81"/>
      <c r="AW410" s="81"/>
      <c r="AX410" s="81"/>
      <c r="AY410" s="81"/>
      <c r="AZ410" s="81"/>
      <c r="BA410" s="81"/>
      <c r="BB410" s="81"/>
      <c r="BC410" s="81"/>
      <c r="BD410" s="81"/>
      <c r="BE410" s="81"/>
      <c r="BF410" s="81"/>
      <c r="BG410" s="81"/>
      <c r="BH410" s="81"/>
      <c r="BI410" s="81"/>
      <c r="BJ410" s="81"/>
      <c r="BK410" s="81"/>
      <c r="BL410" s="81"/>
      <c r="BM410" s="81"/>
      <c r="BN410" s="81"/>
      <c r="BO410" s="81"/>
      <c r="BP410" s="81"/>
      <c r="BQ410" s="81"/>
      <c r="BR410" s="81"/>
      <c r="BS410" s="81"/>
      <c r="BT410" s="81"/>
      <c r="BU410" s="81"/>
      <c r="BV410" s="81"/>
      <c r="BW410" s="81"/>
      <c r="BX410" s="81"/>
      <c r="BY410" s="81"/>
      <c r="BZ410" s="81"/>
      <c r="CA410" s="81"/>
      <c r="CB410" s="81"/>
      <c r="CC410" s="81"/>
      <c r="CD410" s="81"/>
      <c r="CE410" s="81"/>
      <c r="CF410" s="81"/>
      <c r="CG410" s="81"/>
      <c r="CH410" s="81"/>
      <c r="CI410" s="81"/>
      <c r="CJ410" s="81"/>
      <c r="CK410" s="81"/>
      <c r="CL410" s="81"/>
      <c r="CM410" s="81"/>
      <c r="CN410" s="81"/>
      <c r="CO410" s="81"/>
      <c r="CP410" s="81"/>
      <c r="CQ410" s="81"/>
      <c r="CR410" s="81"/>
      <c r="CS410" s="81"/>
      <c r="CT410" s="81"/>
      <c r="CU410" s="81"/>
      <c r="CV410" s="81"/>
      <c r="CW410" s="81"/>
      <c r="CX410" s="81"/>
      <c r="CY410" s="81"/>
      <c r="CZ410" s="81"/>
      <c r="DA410" s="81"/>
      <c r="DB410" s="81"/>
      <c r="DC410" s="81"/>
      <c r="DD410" s="81"/>
      <c r="DE410" s="81"/>
      <c r="DF410" s="81"/>
      <c r="DG410" s="81"/>
      <c r="DH410" s="81"/>
      <c r="DI410" s="81"/>
      <c r="DJ410" s="81"/>
      <c r="DK410" s="81"/>
      <c r="DL410" s="81"/>
      <c r="DM410" s="81"/>
      <c r="DN410" s="81"/>
      <c r="DO410" s="81"/>
      <c r="DP410" s="81"/>
      <c r="DQ410" s="81"/>
      <c r="DR410" s="81"/>
      <c r="DS410" s="81"/>
      <c r="DT410" s="81"/>
      <c r="DU410" s="81"/>
      <c r="DV410" s="81"/>
      <c r="DW410" s="81"/>
      <c r="DX410" s="81"/>
      <c r="DY410" s="81"/>
      <c r="DZ410" s="81"/>
      <c r="EA410" s="81"/>
      <c r="EB410" s="81"/>
      <c r="EC410" s="81"/>
      <c r="ED410" s="81"/>
      <c r="EE410" s="81"/>
      <c r="EF410" s="81"/>
      <c r="EG410" s="81"/>
      <c r="EH410" s="81"/>
      <c r="EI410" s="81"/>
      <c r="EJ410" s="81"/>
      <c r="EK410" s="81"/>
      <c r="EL410" s="81"/>
      <c r="EM410" s="81"/>
    </row>
    <row r="411" spans="1:143" ht="31.5">
      <c r="A411" s="58">
        <v>386</v>
      </c>
      <c r="B411" s="71"/>
      <c r="C411" s="72" t="s">
        <v>692</v>
      </c>
      <c r="D411" s="62">
        <v>5414000</v>
      </c>
      <c r="E411" s="72" t="s">
        <v>691</v>
      </c>
      <c r="F411" s="81"/>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c r="AH411" s="81"/>
      <c r="AI411" s="81"/>
      <c r="AJ411" s="81"/>
      <c r="AK411" s="81"/>
      <c r="AL411" s="81"/>
      <c r="AM411" s="81"/>
      <c r="AN411" s="81"/>
      <c r="AO411" s="81"/>
      <c r="AP411" s="81"/>
      <c r="AQ411" s="81"/>
      <c r="AR411" s="81"/>
      <c r="AS411" s="81"/>
      <c r="AT411" s="81"/>
      <c r="AU411" s="81"/>
      <c r="AV411" s="81"/>
      <c r="AW411" s="81"/>
      <c r="AX411" s="81"/>
      <c r="AY411" s="81"/>
      <c r="AZ411" s="81"/>
      <c r="BA411" s="81"/>
      <c r="BB411" s="81"/>
      <c r="BC411" s="81"/>
      <c r="BD411" s="81"/>
      <c r="BE411" s="81"/>
      <c r="BF411" s="81"/>
      <c r="BG411" s="81"/>
      <c r="BH411" s="81"/>
      <c r="BI411" s="81"/>
      <c r="BJ411" s="81"/>
      <c r="BK411" s="81"/>
      <c r="BL411" s="81"/>
      <c r="BM411" s="81"/>
      <c r="BN411" s="81"/>
      <c r="BO411" s="81"/>
      <c r="BP411" s="81"/>
      <c r="BQ411" s="81"/>
      <c r="BR411" s="81"/>
      <c r="BS411" s="81"/>
      <c r="BT411" s="81"/>
      <c r="BU411" s="81"/>
      <c r="BV411" s="81"/>
      <c r="BW411" s="81"/>
      <c r="BX411" s="81"/>
      <c r="BY411" s="81"/>
      <c r="BZ411" s="81"/>
      <c r="CA411" s="81"/>
      <c r="CB411" s="81"/>
      <c r="CC411" s="81"/>
      <c r="CD411" s="81"/>
      <c r="CE411" s="81"/>
      <c r="CF411" s="81"/>
      <c r="CG411" s="81"/>
      <c r="CH411" s="81"/>
      <c r="CI411" s="81"/>
      <c r="CJ411" s="81"/>
      <c r="CK411" s="81"/>
      <c r="CL411" s="81"/>
      <c r="CM411" s="81"/>
      <c r="CN411" s="81"/>
      <c r="CO411" s="81"/>
      <c r="CP411" s="81"/>
      <c r="CQ411" s="81"/>
      <c r="CR411" s="81"/>
      <c r="CS411" s="81"/>
      <c r="CT411" s="81"/>
      <c r="CU411" s="81"/>
      <c r="CV411" s="81"/>
      <c r="CW411" s="81"/>
      <c r="CX411" s="81"/>
      <c r="CY411" s="81"/>
      <c r="CZ411" s="81"/>
      <c r="DA411" s="81"/>
      <c r="DB411" s="81"/>
      <c r="DC411" s="81"/>
      <c r="DD411" s="81"/>
      <c r="DE411" s="81"/>
      <c r="DF411" s="81"/>
      <c r="DG411" s="81"/>
      <c r="DH411" s="81"/>
      <c r="DI411" s="81"/>
      <c r="DJ411" s="81"/>
      <c r="DK411" s="81"/>
      <c r="DL411" s="81"/>
      <c r="DM411" s="81"/>
      <c r="DN411" s="81"/>
      <c r="DO411" s="81"/>
      <c r="DP411" s="81"/>
      <c r="DQ411" s="81"/>
      <c r="DR411" s="81"/>
      <c r="DS411" s="81"/>
      <c r="DT411" s="81"/>
      <c r="DU411" s="81"/>
      <c r="DV411" s="81"/>
      <c r="DW411" s="81"/>
      <c r="DX411" s="81"/>
      <c r="DY411" s="81"/>
      <c r="DZ411" s="81"/>
      <c r="EA411" s="81"/>
      <c r="EB411" s="81"/>
      <c r="EC411" s="81"/>
      <c r="ED411" s="81"/>
      <c r="EE411" s="81"/>
      <c r="EF411" s="81"/>
      <c r="EG411" s="81"/>
      <c r="EH411" s="81"/>
      <c r="EI411" s="81"/>
      <c r="EJ411" s="81"/>
      <c r="EK411" s="81"/>
      <c r="EL411" s="81"/>
      <c r="EM411" s="81"/>
    </row>
    <row r="412" spans="1:143" ht="31.5">
      <c r="A412" s="58">
        <v>387</v>
      </c>
      <c r="B412" s="71"/>
      <c r="C412" s="72" t="s">
        <v>693</v>
      </c>
      <c r="D412" s="62">
        <v>7245000</v>
      </c>
      <c r="E412" s="72" t="s">
        <v>694</v>
      </c>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c r="AH412" s="81"/>
      <c r="AI412" s="81"/>
      <c r="AJ412" s="81"/>
      <c r="AK412" s="81"/>
      <c r="AL412" s="81"/>
      <c r="AM412" s="81"/>
      <c r="AN412" s="81"/>
      <c r="AO412" s="81"/>
      <c r="AP412" s="81"/>
      <c r="AQ412" s="81"/>
      <c r="AR412" s="81"/>
      <c r="AS412" s="81"/>
      <c r="AT412" s="81"/>
      <c r="AU412" s="81"/>
      <c r="AV412" s="81"/>
      <c r="AW412" s="81"/>
      <c r="AX412" s="81"/>
      <c r="AY412" s="81"/>
      <c r="AZ412" s="81"/>
      <c r="BA412" s="81"/>
      <c r="BB412" s="81"/>
      <c r="BC412" s="81"/>
      <c r="BD412" s="81"/>
      <c r="BE412" s="81"/>
      <c r="BF412" s="81"/>
      <c r="BG412" s="81"/>
      <c r="BH412" s="81"/>
      <c r="BI412" s="81"/>
      <c r="BJ412" s="81"/>
      <c r="BK412" s="81"/>
      <c r="BL412" s="81"/>
      <c r="BM412" s="81"/>
      <c r="BN412" s="81"/>
      <c r="BO412" s="81"/>
      <c r="BP412" s="81"/>
      <c r="BQ412" s="81"/>
      <c r="BR412" s="81"/>
      <c r="BS412" s="81"/>
      <c r="BT412" s="81"/>
      <c r="BU412" s="81"/>
      <c r="BV412" s="81"/>
      <c r="BW412" s="81"/>
      <c r="BX412" s="81"/>
      <c r="BY412" s="81"/>
      <c r="BZ412" s="81"/>
      <c r="CA412" s="81"/>
      <c r="CB412" s="81"/>
      <c r="CC412" s="81"/>
      <c r="CD412" s="81"/>
      <c r="CE412" s="81"/>
      <c r="CF412" s="81"/>
      <c r="CG412" s="81"/>
      <c r="CH412" s="81"/>
      <c r="CI412" s="81"/>
      <c r="CJ412" s="81"/>
      <c r="CK412" s="81"/>
      <c r="CL412" s="81"/>
      <c r="CM412" s="81"/>
      <c r="CN412" s="81"/>
      <c r="CO412" s="81"/>
      <c r="CP412" s="81"/>
      <c r="CQ412" s="81"/>
      <c r="CR412" s="81"/>
      <c r="CS412" s="81"/>
      <c r="CT412" s="81"/>
      <c r="CU412" s="81"/>
      <c r="CV412" s="81"/>
      <c r="CW412" s="81"/>
      <c r="CX412" s="81"/>
      <c r="CY412" s="81"/>
      <c r="CZ412" s="81"/>
      <c r="DA412" s="81"/>
      <c r="DB412" s="81"/>
      <c r="DC412" s="81"/>
      <c r="DD412" s="81"/>
      <c r="DE412" s="81"/>
      <c r="DF412" s="81"/>
      <c r="DG412" s="81"/>
      <c r="DH412" s="81"/>
      <c r="DI412" s="81"/>
      <c r="DJ412" s="81"/>
      <c r="DK412" s="81"/>
      <c r="DL412" s="81"/>
      <c r="DM412" s="81"/>
      <c r="DN412" s="81"/>
      <c r="DO412" s="81"/>
      <c r="DP412" s="81"/>
      <c r="DQ412" s="81"/>
      <c r="DR412" s="81"/>
      <c r="DS412" s="81"/>
      <c r="DT412" s="81"/>
      <c r="DU412" s="81"/>
      <c r="DV412" s="81"/>
      <c r="DW412" s="81"/>
      <c r="DX412" s="81"/>
      <c r="DY412" s="81"/>
      <c r="DZ412" s="81"/>
      <c r="EA412" s="81"/>
      <c r="EB412" s="81"/>
      <c r="EC412" s="81"/>
      <c r="ED412" s="81"/>
      <c r="EE412" s="81"/>
      <c r="EF412" s="81"/>
      <c r="EG412" s="81"/>
      <c r="EH412" s="81"/>
      <c r="EI412" s="81"/>
      <c r="EJ412" s="81"/>
      <c r="EK412" s="81"/>
      <c r="EL412" s="81"/>
      <c r="EM412" s="81"/>
    </row>
    <row r="413" spans="1:143">
      <c r="A413" s="58">
        <v>388</v>
      </c>
      <c r="B413" s="58" t="s">
        <v>695</v>
      </c>
      <c r="C413" s="63" t="s">
        <v>696</v>
      </c>
      <c r="D413" s="62">
        <v>7447000</v>
      </c>
      <c r="E413" s="61" t="s">
        <v>697</v>
      </c>
    </row>
    <row r="414" spans="1:143" s="97" customFormat="1" ht="31.5">
      <c r="A414" s="58">
        <v>389</v>
      </c>
      <c r="B414" s="58" t="s">
        <v>698</v>
      </c>
      <c r="C414" s="63" t="s">
        <v>699</v>
      </c>
      <c r="D414" s="62">
        <v>6653000</v>
      </c>
      <c r="E414" s="61" t="s">
        <v>700</v>
      </c>
      <c r="F414" s="57"/>
      <c r="G414" s="57"/>
      <c r="H414" s="57"/>
      <c r="I414" s="57"/>
      <c r="J414" s="57"/>
      <c r="K414" s="57"/>
      <c r="L414" s="57"/>
      <c r="M414" s="57"/>
      <c r="N414" s="57"/>
      <c r="O414" s="57"/>
      <c r="P414" s="57"/>
      <c r="Q414" s="57"/>
      <c r="R414" s="57"/>
      <c r="S414" s="57"/>
      <c r="T414" s="57"/>
      <c r="U414" s="57"/>
      <c r="V414" s="57"/>
      <c r="W414" s="57"/>
      <c r="X414" s="57"/>
      <c r="Y414" s="57"/>
      <c r="Z414" s="57"/>
      <c r="AA414" s="57"/>
      <c r="AB414" s="57"/>
      <c r="AC414" s="57"/>
      <c r="AD414" s="57"/>
      <c r="AE414" s="57"/>
      <c r="AF414" s="57"/>
      <c r="AG414" s="57"/>
      <c r="AH414" s="57"/>
      <c r="AI414" s="57"/>
      <c r="AJ414" s="57"/>
      <c r="AK414" s="57"/>
      <c r="AL414" s="57"/>
      <c r="AM414" s="57"/>
      <c r="AN414" s="57"/>
      <c r="AO414" s="57"/>
      <c r="AP414" s="57"/>
      <c r="AQ414" s="57"/>
      <c r="AR414" s="57"/>
      <c r="AS414" s="57"/>
      <c r="AT414" s="57"/>
      <c r="AU414" s="57"/>
      <c r="AV414" s="57"/>
      <c r="AW414" s="57"/>
      <c r="AX414" s="57"/>
      <c r="AY414" s="57"/>
      <c r="AZ414" s="57"/>
      <c r="BA414" s="57"/>
      <c r="BB414" s="57"/>
      <c r="BC414" s="57"/>
      <c r="BD414" s="57"/>
      <c r="BE414" s="57"/>
      <c r="BF414" s="57"/>
      <c r="BG414" s="57"/>
      <c r="BH414" s="57"/>
      <c r="BI414" s="57"/>
      <c r="BJ414" s="57"/>
      <c r="BK414" s="57"/>
      <c r="BL414" s="57"/>
      <c r="BM414" s="57"/>
      <c r="BN414" s="57"/>
      <c r="BO414" s="57"/>
      <c r="BP414" s="57"/>
      <c r="BQ414" s="57"/>
      <c r="BR414" s="57"/>
      <c r="BS414" s="57"/>
      <c r="BT414" s="57"/>
      <c r="BU414" s="57"/>
      <c r="BV414" s="57"/>
      <c r="BW414" s="57"/>
      <c r="BX414" s="57"/>
      <c r="BY414" s="57"/>
      <c r="BZ414" s="57"/>
      <c r="CA414" s="57"/>
      <c r="CB414" s="57"/>
      <c r="CC414" s="57"/>
      <c r="CD414" s="57"/>
      <c r="CE414" s="57"/>
      <c r="CF414" s="57"/>
      <c r="CG414" s="57"/>
      <c r="CH414" s="57"/>
      <c r="CI414" s="57"/>
      <c r="CJ414" s="57"/>
      <c r="CK414" s="57"/>
      <c r="CL414" s="57"/>
      <c r="CM414" s="57"/>
      <c r="CN414" s="57"/>
      <c r="CO414" s="57"/>
      <c r="CP414" s="57"/>
      <c r="CQ414" s="57"/>
      <c r="CR414" s="57"/>
      <c r="CS414" s="57"/>
      <c r="CT414" s="57"/>
      <c r="CU414" s="57"/>
      <c r="CV414" s="57"/>
      <c r="CW414" s="57"/>
      <c r="CX414" s="57"/>
      <c r="CY414" s="57"/>
      <c r="CZ414" s="57"/>
      <c r="DA414" s="57"/>
      <c r="DB414" s="57"/>
      <c r="DC414" s="57"/>
      <c r="DD414" s="57"/>
      <c r="DE414" s="57"/>
      <c r="DF414" s="57"/>
      <c r="DG414" s="57"/>
      <c r="DH414" s="57"/>
      <c r="DI414" s="57"/>
      <c r="DJ414" s="57"/>
      <c r="DK414" s="57"/>
      <c r="DL414" s="57"/>
      <c r="DM414" s="57"/>
      <c r="DN414" s="57"/>
      <c r="DO414" s="57"/>
      <c r="DP414" s="57"/>
      <c r="DQ414" s="57"/>
      <c r="DR414" s="57"/>
      <c r="DS414" s="57"/>
      <c r="DT414" s="57"/>
      <c r="DU414" s="57"/>
      <c r="DV414" s="57"/>
      <c r="DW414" s="57"/>
      <c r="DX414" s="57"/>
      <c r="DY414" s="57"/>
      <c r="DZ414" s="57"/>
      <c r="EA414" s="57"/>
      <c r="EB414" s="57"/>
      <c r="EC414" s="57"/>
      <c r="ED414" s="57"/>
      <c r="EE414" s="57"/>
      <c r="EF414" s="57"/>
      <c r="EG414" s="57"/>
      <c r="EH414" s="57"/>
      <c r="EI414" s="57"/>
      <c r="EJ414" s="57"/>
      <c r="EK414" s="57"/>
      <c r="EL414" s="57"/>
      <c r="EM414" s="57"/>
    </row>
    <row r="415" spans="1:143" s="81" customFormat="1" ht="47.25">
      <c r="A415" s="58">
        <v>390</v>
      </c>
      <c r="B415" s="58" t="s">
        <v>701</v>
      </c>
      <c r="C415" s="63" t="s">
        <v>702</v>
      </c>
      <c r="D415" s="62">
        <v>6653000</v>
      </c>
      <c r="E415" s="61" t="s">
        <v>703</v>
      </c>
      <c r="F415" s="57"/>
      <c r="G415" s="57"/>
      <c r="H415" s="57"/>
      <c r="I415" s="57"/>
      <c r="J415" s="57"/>
      <c r="K415" s="57"/>
      <c r="L415" s="57"/>
      <c r="M415" s="57"/>
      <c r="N415" s="57"/>
      <c r="O415" s="57"/>
      <c r="P415" s="57"/>
      <c r="Q415" s="57"/>
      <c r="R415" s="57"/>
      <c r="S415" s="57"/>
      <c r="T415" s="57"/>
      <c r="U415" s="57"/>
      <c r="V415" s="57"/>
      <c r="W415" s="57"/>
      <c r="X415" s="57"/>
      <c r="Y415" s="57"/>
      <c r="Z415" s="57"/>
      <c r="AA415" s="57"/>
      <c r="AB415" s="57"/>
      <c r="AC415" s="57"/>
      <c r="AD415" s="57"/>
      <c r="AE415" s="57"/>
      <c r="AF415" s="57"/>
      <c r="AG415" s="57"/>
      <c r="AH415" s="57"/>
      <c r="AI415" s="57"/>
      <c r="AJ415" s="57"/>
      <c r="AK415" s="57"/>
      <c r="AL415" s="57"/>
      <c r="AM415" s="57"/>
      <c r="AN415" s="57"/>
      <c r="AO415" s="57"/>
      <c r="AP415" s="57"/>
      <c r="AQ415" s="57"/>
      <c r="AR415" s="57"/>
      <c r="AS415" s="57"/>
      <c r="AT415" s="57"/>
      <c r="AU415" s="57"/>
      <c r="AV415" s="57"/>
      <c r="AW415" s="57"/>
      <c r="AX415" s="57"/>
      <c r="AY415" s="57"/>
      <c r="AZ415" s="57"/>
      <c r="BA415" s="57"/>
      <c r="BB415" s="57"/>
      <c r="BC415" s="57"/>
      <c r="BD415" s="57"/>
      <c r="BE415" s="57"/>
      <c r="BF415" s="57"/>
      <c r="BG415" s="57"/>
      <c r="BH415" s="57"/>
      <c r="BI415" s="57"/>
      <c r="BJ415" s="57"/>
      <c r="BK415" s="57"/>
      <c r="BL415" s="57"/>
      <c r="BM415" s="57"/>
      <c r="BN415" s="57"/>
      <c r="BO415" s="57"/>
      <c r="BP415" s="57"/>
      <c r="BQ415" s="57"/>
      <c r="BR415" s="57"/>
      <c r="BS415" s="57"/>
      <c r="BT415" s="57"/>
      <c r="BU415" s="57"/>
      <c r="BV415" s="57"/>
      <c r="BW415" s="57"/>
      <c r="BX415" s="57"/>
      <c r="BY415" s="57"/>
      <c r="BZ415" s="57"/>
      <c r="CA415" s="57"/>
      <c r="CB415" s="57"/>
      <c r="CC415" s="57"/>
      <c r="CD415" s="57"/>
      <c r="CE415" s="57"/>
      <c r="CF415" s="57"/>
      <c r="CG415" s="57"/>
      <c r="CH415" s="57"/>
      <c r="CI415" s="57"/>
      <c r="CJ415" s="57"/>
      <c r="CK415" s="57"/>
      <c r="CL415" s="57"/>
      <c r="CM415" s="57"/>
      <c r="CN415" s="57"/>
      <c r="CO415" s="57"/>
      <c r="CP415" s="57"/>
      <c r="CQ415" s="57"/>
      <c r="CR415" s="57"/>
      <c r="CS415" s="57"/>
      <c r="CT415" s="57"/>
      <c r="CU415" s="57"/>
      <c r="CV415" s="57"/>
      <c r="CW415" s="57"/>
      <c r="CX415" s="57"/>
      <c r="CY415" s="57"/>
      <c r="CZ415" s="57"/>
      <c r="DA415" s="57"/>
      <c r="DB415" s="57"/>
      <c r="DC415" s="57"/>
      <c r="DD415" s="57"/>
      <c r="DE415" s="57"/>
      <c r="DF415" s="57"/>
      <c r="DG415" s="57"/>
      <c r="DH415" s="57"/>
      <c r="DI415" s="57"/>
      <c r="DJ415" s="57"/>
      <c r="DK415" s="57"/>
      <c r="DL415" s="57"/>
      <c r="DM415" s="57"/>
      <c r="DN415" s="57"/>
      <c r="DO415" s="57"/>
      <c r="DP415" s="57"/>
      <c r="DQ415" s="57"/>
      <c r="DR415" s="57"/>
      <c r="DS415" s="57"/>
      <c r="DT415" s="57"/>
      <c r="DU415" s="57"/>
      <c r="DV415" s="57"/>
      <c r="DW415" s="57"/>
      <c r="DX415" s="57"/>
      <c r="DY415" s="57"/>
      <c r="DZ415" s="57"/>
      <c r="EA415" s="57"/>
      <c r="EB415" s="57"/>
      <c r="EC415" s="57"/>
      <c r="ED415" s="57"/>
      <c r="EE415" s="57"/>
      <c r="EF415" s="57"/>
      <c r="EG415" s="57"/>
      <c r="EH415" s="57"/>
      <c r="EI415" s="57"/>
      <c r="EJ415" s="57"/>
      <c r="EK415" s="57"/>
      <c r="EL415" s="57"/>
      <c r="EM415" s="57"/>
    </row>
    <row r="416" spans="1:143" s="81" customFormat="1" ht="31.5">
      <c r="A416" s="58">
        <v>391</v>
      </c>
      <c r="B416" s="71"/>
      <c r="C416" s="72" t="s">
        <v>704</v>
      </c>
      <c r="D416" s="62">
        <v>7145000</v>
      </c>
      <c r="E416" s="72" t="s">
        <v>705</v>
      </c>
    </row>
    <row r="417" spans="1:143" s="81" customFormat="1">
      <c r="A417" s="58">
        <v>392</v>
      </c>
      <c r="B417" s="71"/>
      <c r="C417" s="72" t="s">
        <v>706</v>
      </c>
      <c r="D417" s="62">
        <v>5389000</v>
      </c>
      <c r="E417" s="72" t="s">
        <v>707</v>
      </c>
    </row>
    <row r="418" spans="1:143" s="81" customFormat="1" ht="47.25">
      <c r="A418" s="58">
        <v>393</v>
      </c>
      <c r="B418" s="71"/>
      <c r="C418" s="72" t="s">
        <v>708</v>
      </c>
      <c r="D418" s="62">
        <v>4557000</v>
      </c>
      <c r="E418" s="72" t="s">
        <v>709</v>
      </c>
    </row>
    <row r="419" spans="1:143" s="81" customFormat="1" ht="31.5">
      <c r="A419" s="58">
        <v>394</v>
      </c>
      <c r="B419" s="71"/>
      <c r="C419" s="72" t="s">
        <v>710</v>
      </c>
      <c r="D419" s="62">
        <v>5019000</v>
      </c>
      <c r="E419" s="72" t="s">
        <v>711</v>
      </c>
    </row>
    <row r="420" spans="1:143" s="81" customFormat="1" ht="31.5">
      <c r="A420" s="58">
        <v>395</v>
      </c>
      <c r="B420" s="71"/>
      <c r="C420" s="72" t="s">
        <v>712</v>
      </c>
      <c r="D420" s="62">
        <v>5383000</v>
      </c>
      <c r="E420" s="72" t="s">
        <v>713</v>
      </c>
    </row>
    <row r="421" spans="1:143" s="81" customFormat="1" ht="31.5">
      <c r="A421" s="58">
        <v>396</v>
      </c>
      <c r="B421" s="58" t="s">
        <v>714</v>
      </c>
      <c r="C421" s="63" t="s">
        <v>715</v>
      </c>
      <c r="D421" s="62">
        <v>6741000</v>
      </c>
      <c r="E421" s="61" t="s">
        <v>716</v>
      </c>
      <c r="F421" s="57"/>
      <c r="G421" s="57"/>
      <c r="H421" s="57"/>
      <c r="I421" s="57"/>
      <c r="J421" s="57"/>
      <c r="K421" s="57"/>
      <c r="L421" s="57"/>
      <c r="M421" s="57"/>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57"/>
      <c r="AL421" s="57"/>
      <c r="AM421" s="57"/>
      <c r="AN421" s="57"/>
      <c r="AO421" s="57"/>
      <c r="AP421" s="57"/>
      <c r="AQ421" s="57"/>
      <c r="AR421" s="57"/>
      <c r="AS421" s="57"/>
      <c r="AT421" s="57"/>
      <c r="AU421" s="57"/>
      <c r="AV421" s="57"/>
      <c r="AW421" s="57"/>
      <c r="AX421" s="57"/>
      <c r="AY421" s="57"/>
      <c r="AZ421" s="57"/>
      <c r="BA421" s="57"/>
      <c r="BB421" s="57"/>
      <c r="BC421" s="57"/>
      <c r="BD421" s="57"/>
      <c r="BE421" s="57"/>
      <c r="BF421" s="57"/>
      <c r="BG421" s="57"/>
      <c r="BH421" s="57"/>
      <c r="BI421" s="57"/>
      <c r="BJ421" s="57"/>
      <c r="BK421" s="57"/>
      <c r="BL421" s="57"/>
      <c r="BM421" s="57"/>
      <c r="BN421" s="57"/>
      <c r="BO421" s="57"/>
      <c r="BP421" s="57"/>
      <c r="BQ421" s="57"/>
      <c r="BR421" s="57"/>
      <c r="BS421" s="57"/>
      <c r="BT421" s="57"/>
      <c r="BU421" s="57"/>
      <c r="BV421" s="57"/>
      <c r="BW421" s="57"/>
      <c r="BX421" s="57"/>
      <c r="BY421" s="57"/>
      <c r="BZ421" s="57"/>
      <c r="CA421" s="57"/>
      <c r="CB421" s="57"/>
      <c r="CC421" s="57"/>
      <c r="CD421" s="57"/>
      <c r="CE421" s="57"/>
      <c r="CF421" s="57"/>
      <c r="CG421" s="57"/>
      <c r="CH421" s="57"/>
      <c r="CI421" s="57"/>
      <c r="CJ421" s="57"/>
      <c r="CK421" s="57"/>
      <c r="CL421" s="57"/>
      <c r="CM421" s="57"/>
      <c r="CN421" s="57"/>
      <c r="CO421" s="57"/>
      <c r="CP421" s="57"/>
      <c r="CQ421" s="57"/>
      <c r="CR421" s="57"/>
      <c r="CS421" s="57"/>
      <c r="CT421" s="57"/>
      <c r="CU421" s="57"/>
      <c r="CV421" s="57"/>
      <c r="CW421" s="57"/>
      <c r="CX421" s="57"/>
      <c r="CY421" s="57"/>
      <c r="CZ421" s="57"/>
      <c r="DA421" s="57"/>
      <c r="DB421" s="57"/>
      <c r="DC421" s="57"/>
      <c r="DD421" s="57"/>
      <c r="DE421" s="57"/>
      <c r="DF421" s="57"/>
      <c r="DG421" s="57"/>
      <c r="DH421" s="57"/>
      <c r="DI421" s="57"/>
      <c r="DJ421" s="57"/>
      <c r="DK421" s="57"/>
      <c r="DL421" s="57"/>
      <c r="DM421" s="57"/>
      <c r="DN421" s="57"/>
      <c r="DO421" s="57"/>
      <c r="DP421" s="57"/>
      <c r="DQ421" s="57"/>
      <c r="DR421" s="57"/>
      <c r="DS421" s="57"/>
      <c r="DT421" s="57"/>
      <c r="DU421" s="57"/>
      <c r="DV421" s="57"/>
      <c r="DW421" s="57"/>
      <c r="DX421" s="57"/>
      <c r="DY421" s="57"/>
      <c r="DZ421" s="57"/>
      <c r="EA421" s="57"/>
      <c r="EB421" s="57"/>
      <c r="EC421" s="57"/>
      <c r="ED421" s="57"/>
      <c r="EE421" s="57"/>
      <c r="EF421" s="57"/>
      <c r="EG421" s="57"/>
      <c r="EH421" s="57"/>
      <c r="EI421" s="57"/>
      <c r="EJ421" s="57"/>
      <c r="EK421" s="57"/>
      <c r="EL421" s="57"/>
      <c r="EM421" s="57"/>
    </row>
    <row r="422" spans="1:143" s="81" customFormat="1" ht="31.5">
      <c r="A422" s="58">
        <v>397</v>
      </c>
      <c r="B422" s="71"/>
      <c r="C422" s="72" t="s">
        <v>717</v>
      </c>
      <c r="D422" s="62">
        <v>7121000</v>
      </c>
      <c r="E422" s="72" t="s">
        <v>718</v>
      </c>
    </row>
    <row r="423" spans="1:143" s="81" customFormat="1">
      <c r="A423" s="58">
        <v>398</v>
      </c>
      <c r="B423" s="58" t="s">
        <v>719</v>
      </c>
      <c r="C423" s="63" t="s">
        <v>720</v>
      </c>
      <c r="D423" s="62">
        <v>6447000</v>
      </c>
      <c r="E423" s="61"/>
      <c r="F423" s="57"/>
      <c r="G423" s="57"/>
      <c r="H423" s="57"/>
      <c r="I423" s="57"/>
      <c r="J423" s="57"/>
      <c r="K423" s="57"/>
      <c r="L423" s="57"/>
      <c r="M423" s="57"/>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57"/>
      <c r="AL423" s="57"/>
      <c r="AM423" s="57"/>
      <c r="AN423" s="57"/>
      <c r="AO423" s="57"/>
      <c r="AP423" s="57"/>
      <c r="AQ423" s="57"/>
      <c r="AR423" s="57"/>
      <c r="AS423" s="57"/>
      <c r="AT423" s="57"/>
      <c r="AU423" s="57"/>
      <c r="AV423" s="57"/>
      <c r="AW423" s="57"/>
      <c r="AX423" s="57"/>
      <c r="AY423" s="57"/>
      <c r="AZ423" s="57"/>
      <c r="BA423" s="57"/>
      <c r="BB423" s="57"/>
      <c r="BC423" s="57"/>
      <c r="BD423" s="57"/>
      <c r="BE423" s="57"/>
      <c r="BF423" s="57"/>
      <c r="BG423" s="57"/>
      <c r="BH423" s="57"/>
      <c r="BI423" s="57"/>
      <c r="BJ423" s="57"/>
      <c r="BK423" s="57"/>
      <c r="BL423" s="57"/>
      <c r="BM423" s="57"/>
      <c r="BN423" s="57"/>
      <c r="BO423" s="57"/>
      <c r="BP423" s="57"/>
      <c r="BQ423" s="57"/>
      <c r="BR423" s="57"/>
      <c r="BS423" s="57"/>
      <c r="BT423" s="57"/>
      <c r="BU423" s="57"/>
      <c r="BV423" s="57"/>
      <c r="BW423" s="57"/>
      <c r="BX423" s="57"/>
      <c r="BY423" s="57"/>
      <c r="BZ423" s="57"/>
      <c r="CA423" s="57"/>
      <c r="CB423" s="57"/>
      <c r="CC423" s="57"/>
      <c r="CD423" s="57"/>
      <c r="CE423" s="57"/>
      <c r="CF423" s="57"/>
      <c r="CG423" s="57"/>
      <c r="CH423" s="57"/>
      <c r="CI423" s="57"/>
      <c r="CJ423" s="57"/>
      <c r="CK423" s="57"/>
      <c r="CL423" s="57"/>
      <c r="CM423" s="57"/>
      <c r="CN423" s="57"/>
      <c r="CO423" s="57"/>
      <c r="CP423" s="57"/>
      <c r="CQ423" s="57"/>
      <c r="CR423" s="57"/>
      <c r="CS423" s="57"/>
      <c r="CT423" s="57"/>
      <c r="CU423" s="57"/>
      <c r="CV423" s="57"/>
      <c r="CW423" s="57"/>
      <c r="CX423" s="57"/>
      <c r="CY423" s="57"/>
      <c r="CZ423" s="57"/>
      <c r="DA423" s="57"/>
      <c r="DB423" s="57"/>
      <c r="DC423" s="57"/>
      <c r="DD423" s="57"/>
      <c r="DE423" s="57"/>
      <c r="DF423" s="57"/>
      <c r="DG423" s="57"/>
      <c r="DH423" s="57"/>
      <c r="DI423" s="57"/>
      <c r="DJ423" s="57"/>
      <c r="DK423" s="57"/>
      <c r="DL423" s="57"/>
      <c r="DM423" s="57"/>
      <c r="DN423" s="57"/>
      <c r="DO423" s="57"/>
      <c r="DP423" s="57"/>
      <c r="DQ423" s="57"/>
      <c r="DR423" s="57"/>
      <c r="DS423" s="57"/>
      <c r="DT423" s="57"/>
      <c r="DU423" s="57"/>
      <c r="DV423" s="57"/>
      <c r="DW423" s="57"/>
      <c r="DX423" s="57"/>
      <c r="DY423" s="57"/>
      <c r="DZ423" s="57"/>
      <c r="EA423" s="57"/>
      <c r="EB423" s="57"/>
      <c r="EC423" s="57"/>
      <c r="ED423" s="57"/>
      <c r="EE423" s="57"/>
      <c r="EF423" s="57"/>
      <c r="EG423" s="57"/>
      <c r="EH423" s="57"/>
      <c r="EI423" s="57"/>
      <c r="EJ423" s="57"/>
      <c r="EK423" s="57"/>
      <c r="EL423" s="57"/>
      <c r="EM423" s="57"/>
    </row>
    <row r="424" spans="1:143" s="81" customFormat="1">
      <c r="A424" s="58">
        <v>399</v>
      </c>
      <c r="B424" s="58" t="s">
        <v>721</v>
      </c>
      <c r="C424" s="63" t="s">
        <v>722</v>
      </c>
      <c r="D424" s="62">
        <v>6849000</v>
      </c>
      <c r="E424" s="61" t="s">
        <v>723</v>
      </c>
      <c r="F424" s="57"/>
      <c r="G424" s="57"/>
      <c r="H424" s="57"/>
      <c r="I424" s="57"/>
      <c r="J424" s="57"/>
      <c r="K424" s="57"/>
      <c r="L424" s="57"/>
      <c r="M424" s="57"/>
      <c r="N424" s="57"/>
      <c r="O424" s="57"/>
      <c r="P424" s="57"/>
      <c r="Q424" s="57"/>
      <c r="R424" s="57"/>
      <c r="S424" s="57"/>
      <c r="T424" s="57"/>
      <c r="U424" s="57"/>
      <c r="V424" s="57"/>
      <c r="W424" s="57"/>
      <c r="X424" s="57"/>
      <c r="Y424" s="57"/>
      <c r="Z424" s="57"/>
      <c r="AA424" s="57"/>
      <c r="AB424" s="57"/>
      <c r="AC424" s="57"/>
      <c r="AD424" s="57"/>
      <c r="AE424" s="57"/>
      <c r="AF424" s="57"/>
      <c r="AG424" s="57"/>
      <c r="AH424" s="57"/>
      <c r="AI424" s="57"/>
      <c r="AJ424" s="57"/>
      <c r="AK424" s="57"/>
      <c r="AL424" s="57"/>
      <c r="AM424" s="57"/>
      <c r="AN424" s="57"/>
      <c r="AO424" s="57"/>
      <c r="AP424" s="57"/>
      <c r="AQ424" s="57"/>
      <c r="AR424" s="57"/>
      <c r="AS424" s="57"/>
      <c r="AT424" s="57"/>
      <c r="AU424" s="57"/>
      <c r="AV424" s="57"/>
      <c r="AW424" s="57"/>
      <c r="AX424" s="57"/>
      <c r="AY424" s="57"/>
      <c r="AZ424" s="57"/>
      <c r="BA424" s="57"/>
      <c r="BB424" s="57"/>
      <c r="BC424" s="57"/>
      <c r="BD424" s="57"/>
      <c r="BE424" s="57"/>
      <c r="BF424" s="57"/>
      <c r="BG424" s="57"/>
      <c r="BH424" s="57"/>
      <c r="BI424" s="57"/>
      <c r="BJ424" s="57"/>
      <c r="BK424" s="57"/>
      <c r="BL424" s="57"/>
      <c r="BM424" s="57"/>
      <c r="BN424" s="57"/>
      <c r="BO424" s="57"/>
      <c r="BP424" s="57"/>
      <c r="BQ424" s="57"/>
      <c r="BR424" s="57"/>
      <c r="BS424" s="57"/>
      <c r="BT424" s="57"/>
      <c r="BU424" s="57"/>
      <c r="BV424" s="57"/>
      <c r="BW424" s="57"/>
      <c r="BX424" s="57"/>
      <c r="BY424" s="57"/>
      <c r="BZ424" s="57"/>
      <c r="CA424" s="57"/>
      <c r="CB424" s="57"/>
      <c r="CC424" s="57"/>
      <c r="CD424" s="57"/>
      <c r="CE424" s="57"/>
      <c r="CF424" s="57"/>
      <c r="CG424" s="57"/>
      <c r="CH424" s="57"/>
      <c r="CI424" s="57"/>
      <c r="CJ424" s="57"/>
      <c r="CK424" s="57"/>
      <c r="CL424" s="57"/>
      <c r="CM424" s="57"/>
      <c r="CN424" s="57"/>
      <c r="CO424" s="57"/>
      <c r="CP424" s="57"/>
      <c r="CQ424" s="57"/>
      <c r="CR424" s="57"/>
      <c r="CS424" s="57"/>
      <c r="CT424" s="57"/>
      <c r="CU424" s="57"/>
      <c r="CV424" s="57"/>
      <c r="CW424" s="57"/>
      <c r="CX424" s="57"/>
      <c r="CY424" s="57"/>
      <c r="CZ424" s="57"/>
      <c r="DA424" s="57"/>
      <c r="DB424" s="57"/>
      <c r="DC424" s="57"/>
      <c r="DD424" s="57"/>
      <c r="DE424" s="57"/>
      <c r="DF424" s="57"/>
      <c r="DG424" s="57"/>
      <c r="DH424" s="57"/>
      <c r="DI424" s="57"/>
      <c r="DJ424" s="57"/>
      <c r="DK424" s="57"/>
      <c r="DL424" s="57"/>
      <c r="DM424" s="57"/>
      <c r="DN424" s="57"/>
      <c r="DO424" s="57"/>
      <c r="DP424" s="57"/>
      <c r="DQ424" s="57"/>
      <c r="DR424" s="57"/>
      <c r="DS424" s="57"/>
      <c r="DT424" s="57"/>
      <c r="DU424" s="57"/>
      <c r="DV424" s="57"/>
      <c r="DW424" s="57"/>
      <c r="DX424" s="57"/>
      <c r="DY424" s="57"/>
      <c r="DZ424" s="57"/>
      <c r="EA424" s="57"/>
      <c r="EB424" s="57"/>
      <c r="EC424" s="57"/>
      <c r="ED424" s="57"/>
      <c r="EE424" s="57"/>
      <c r="EF424" s="57"/>
      <c r="EG424" s="57"/>
      <c r="EH424" s="57"/>
      <c r="EI424" s="57"/>
      <c r="EJ424" s="57"/>
      <c r="EK424" s="57"/>
      <c r="EL424" s="57"/>
      <c r="EM424" s="57"/>
    </row>
    <row r="425" spans="1:143" s="81" customFormat="1">
      <c r="A425" s="58"/>
      <c r="B425" s="71"/>
      <c r="C425" s="83" t="s">
        <v>724</v>
      </c>
      <c r="D425" s="62"/>
      <c r="E425" s="83"/>
    </row>
    <row r="426" spans="1:143" s="81" customFormat="1" ht="31.5">
      <c r="A426" s="58">
        <v>400</v>
      </c>
      <c r="B426" s="58" t="s">
        <v>725</v>
      </c>
      <c r="C426" s="63" t="s">
        <v>726</v>
      </c>
      <c r="D426" s="62">
        <v>1625000</v>
      </c>
      <c r="E426" s="61" t="s">
        <v>727</v>
      </c>
      <c r="F426" s="57"/>
      <c r="G426" s="57"/>
      <c r="H426" s="57"/>
      <c r="I426" s="57"/>
      <c r="J426" s="57"/>
      <c r="K426" s="57"/>
      <c r="L426" s="57"/>
      <c r="M426" s="57"/>
      <c r="N426" s="57"/>
      <c r="O426" s="57"/>
      <c r="P426" s="57"/>
      <c r="Q426" s="57"/>
      <c r="R426" s="57"/>
      <c r="S426" s="57"/>
      <c r="T426" s="57"/>
      <c r="U426" s="57"/>
      <c r="V426" s="57"/>
      <c r="W426" s="57"/>
      <c r="X426" s="57"/>
      <c r="Y426" s="57"/>
      <c r="Z426" s="57"/>
      <c r="AA426" s="57"/>
      <c r="AB426" s="57"/>
      <c r="AC426" s="57"/>
      <c r="AD426" s="57"/>
      <c r="AE426" s="57"/>
      <c r="AF426" s="57"/>
      <c r="AG426" s="57"/>
      <c r="AH426" s="57"/>
      <c r="AI426" s="57"/>
      <c r="AJ426" s="57"/>
      <c r="AK426" s="57"/>
      <c r="AL426" s="57"/>
      <c r="AM426" s="57"/>
      <c r="AN426" s="57"/>
      <c r="AO426" s="57"/>
      <c r="AP426" s="57"/>
      <c r="AQ426" s="57"/>
      <c r="AR426" s="57"/>
      <c r="AS426" s="57"/>
      <c r="AT426" s="57"/>
      <c r="AU426" s="57"/>
      <c r="AV426" s="57"/>
      <c r="AW426" s="57"/>
      <c r="AX426" s="57"/>
      <c r="AY426" s="57"/>
      <c r="AZ426" s="57"/>
      <c r="BA426" s="57"/>
      <c r="BB426" s="57"/>
      <c r="BC426" s="57"/>
      <c r="BD426" s="57"/>
      <c r="BE426" s="57"/>
      <c r="BF426" s="57"/>
      <c r="BG426" s="57"/>
      <c r="BH426" s="57"/>
      <c r="BI426" s="57"/>
      <c r="BJ426" s="57"/>
      <c r="BK426" s="57"/>
      <c r="BL426" s="57"/>
      <c r="BM426" s="57"/>
      <c r="BN426" s="57"/>
      <c r="BO426" s="57"/>
      <c r="BP426" s="57"/>
      <c r="BQ426" s="57"/>
      <c r="BR426" s="57"/>
      <c r="BS426" s="57"/>
      <c r="BT426" s="57"/>
      <c r="BU426" s="57"/>
      <c r="BV426" s="57"/>
      <c r="BW426" s="57"/>
      <c r="BX426" s="57"/>
      <c r="BY426" s="57"/>
      <c r="BZ426" s="57"/>
      <c r="CA426" s="57"/>
      <c r="CB426" s="57"/>
      <c r="CC426" s="57"/>
      <c r="CD426" s="57"/>
      <c r="CE426" s="57"/>
      <c r="CF426" s="57"/>
      <c r="CG426" s="57"/>
      <c r="CH426" s="57"/>
      <c r="CI426" s="57"/>
      <c r="CJ426" s="57"/>
      <c r="CK426" s="57"/>
      <c r="CL426" s="57"/>
      <c r="CM426" s="57"/>
      <c r="CN426" s="57"/>
      <c r="CO426" s="57"/>
      <c r="CP426" s="57"/>
      <c r="CQ426" s="57"/>
      <c r="CR426" s="57"/>
      <c r="CS426" s="57"/>
      <c r="CT426" s="57"/>
      <c r="CU426" s="57"/>
      <c r="CV426" s="57"/>
      <c r="CW426" s="57"/>
      <c r="CX426" s="57"/>
      <c r="CY426" s="57"/>
      <c r="CZ426" s="57"/>
      <c r="DA426" s="57"/>
      <c r="DB426" s="57"/>
      <c r="DC426" s="57"/>
      <c r="DD426" s="57"/>
      <c r="DE426" s="57"/>
      <c r="DF426" s="57"/>
      <c r="DG426" s="57"/>
      <c r="DH426" s="57"/>
      <c r="DI426" s="57"/>
      <c r="DJ426" s="57"/>
      <c r="DK426" s="57"/>
      <c r="DL426" s="57"/>
      <c r="DM426" s="57"/>
      <c r="DN426" s="57"/>
      <c r="DO426" s="57"/>
      <c r="DP426" s="57"/>
      <c r="DQ426" s="57"/>
      <c r="DR426" s="57"/>
      <c r="DS426" s="57"/>
      <c r="DT426" s="57"/>
      <c r="DU426" s="57"/>
      <c r="DV426" s="57"/>
      <c r="DW426" s="57"/>
      <c r="DX426" s="57"/>
      <c r="DY426" s="57"/>
      <c r="DZ426" s="57"/>
      <c r="EA426" s="57"/>
      <c r="EB426" s="57"/>
      <c r="EC426" s="57"/>
      <c r="ED426" s="57"/>
      <c r="EE426" s="57"/>
      <c r="EF426" s="57"/>
      <c r="EG426" s="57"/>
      <c r="EH426" s="57"/>
      <c r="EI426" s="57"/>
      <c r="EJ426" s="57"/>
      <c r="EK426" s="57"/>
      <c r="EL426" s="57"/>
      <c r="EM426" s="57"/>
    </row>
    <row r="427" spans="1:143" ht="110.25">
      <c r="A427" s="58">
        <v>401</v>
      </c>
      <c r="B427" s="58" t="s">
        <v>728</v>
      </c>
      <c r="C427" s="63" t="s">
        <v>729</v>
      </c>
      <c r="D427" s="62">
        <v>18144000</v>
      </c>
      <c r="E427" s="68" t="s">
        <v>730</v>
      </c>
    </row>
    <row r="428" spans="1:143" ht="94.5">
      <c r="A428" s="58">
        <v>402</v>
      </c>
      <c r="B428" s="58" t="s">
        <v>731</v>
      </c>
      <c r="C428" s="63" t="s">
        <v>732</v>
      </c>
      <c r="D428" s="62">
        <v>14645000</v>
      </c>
      <c r="E428" s="61" t="s">
        <v>733</v>
      </c>
    </row>
    <row r="429" spans="1:143">
      <c r="A429" s="58">
        <v>403</v>
      </c>
      <c r="B429" s="58" t="s">
        <v>734</v>
      </c>
      <c r="C429" s="63" t="s">
        <v>735</v>
      </c>
      <c r="D429" s="62">
        <v>14352000</v>
      </c>
      <c r="E429" s="61"/>
    </row>
    <row r="430" spans="1:143" ht="47.25">
      <c r="A430" s="58">
        <v>404</v>
      </c>
      <c r="B430" s="58" t="s">
        <v>736</v>
      </c>
      <c r="C430" s="63" t="s">
        <v>737</v>
      </c>
      <c r="D430" s="62">
        <v>12821000</v>
      </c>
      <c r="E430" s="61" t="s">
        <v>738</v>
      </c>
    </row>
    <row r="431" spans="1:143">
      <c r="A431" s="58">
        <v>405</v>
      </c>
      <c r="B431" s="58" t="s">
        <v>739</v>
      </c>
      <c r="C431" s="63" t="s">
        <v>740</v>
      </c>
      <c r="D431" s="62">
        <v>7852000</v>
      </c>
      <c r="E431" s="61"/>
    </row>
    <row r="432" spans="1:143" ht="47.25">
      <c r="A432" s="58">
        <v>406</v>
      </c>
      <c r="B432" s="58" t="s">
        <v>741</v>
      </c>
      <c r="C432" s="63" t="s">
        <v>742</v>
      </c>
      <c r="D432" s="62">
        <v>14352000</v>
      </c>
      <c r="E432" s="61" t="s">
        <v>738</v>
      </c>
    </row>
    <row r="433" spans="1:143">
      <c r="A433" s="58">
        <v>407</v>
      </c>
      <c r="B433" s="71"/>
      <c r="C433" s="72" t="s">
        <v>743</v>
      </c>
      <c r="D433" s="62">
        <v>7275000</v>
      </c>
      <c r="E433" s="63"/>
    </row>
    <row r="434" spans="1:143" ht="31.5">
      <c r="A434" s="58">
        <v>408</v>
      </c>
      <c r="B434" s="71"/>
      <c r="C434" s="72" t="s">
        <v>744</v>
      </c>
      <c r="D434" s="62">
        <v>3732000</v>
      </c>
      <c r="E434" s="72" t="s">
        <v>745</v>
      </c>
      <c r="F434" s="81"/>
      <c r="G434" s="81"/>
      <c r="H434" s="81"/>
      <c r="I434" s="81"/>
      <c r="J434" s="81"/>
      <c r="K434" s="81"/>
      <c r="L434" s="81"/>
      <c r="M434" s="81"/>
      <c r="N434" s="81"/>
      <c r="O434" s="81"/>
      <c r="P434" s="81"/>
      <c r="Q434" s="81"/>
      <c r="R434" s="81"/>
      <c r="S434" s="81"/>
      <c r="T434" s="81"/>
      <c r="U434" s="81"/>
      <c r="V434" s="81"/>
      <c r="W434" s="81"/>
      <c r="X434" s="81"/>
      <c r="Y434" s="81"/>
      <c r="Z434" s="81"/>
      <c r="AA434" s="81"/>
      <c r="AB434" s="81"/>
      <c r="AC434" s="81"/>
      <c r="AD434" s="81"/>
      <c r="AE434" s="81"/>
      <c r="AF434" s="81"/>
      <c r="AG434" s="81"/>
      <c r="AH434" s="81"/>
      <c r="AI434" s="81"/>
      <c r="AJ434" s="81"/>
      <c r="AK434" s="81"/>
      <c r="AL434" s="81"/>
      <c r="AM434" s="81"/>
      <c r="AN434" s="81"/>
      <c r="AO434" s="81"/>
      <c r="AP434" s="81"/>
      <c r="AQ434" s="81"/>
      <c r="AR434" s="81"/>
      <c r="AS434" s="81"/>
      <c r="AT434" s="81"/>
      <c r="AU434" s="81"/>
      <c r="AV434" s="81"/>
      <c r="AW434" s="81"/>
      <c r="AX434" s="81"/>
      <c r="AY434" s="81"/>
      <c r="AZ434" s="81"/>
      <c r="BA434" s="81"/>
      <c r="BB434" s="81"/>
      <c r="BC434" s="81"/>
      <c r="BD434" s="81"/>
      <c r="BE434" s="81"/>
      <c r="BF434" s="81"/>
      <c r="BG434" s="81"/>
      <c r="BH434" s="81"/>
      <c r="BI434" s="81"/>
      <c r="BJ434" s="81"/>
      <c r="BK434" s="81"/>
      <c r="BL434" s="81"/>
      <c r="BM434" s="81"/>
      <c r="BN434" s="81"/>
      <c r="BO434" s="81"/>
      <c r="BP434" s="81"/>
      <c r="BQ434" s="81"/>
      <c r="BR434" s="81"/>
      <c r="BS434" s="81"/>
      <c r="BT434" s="81"/>
      <c r="BU434" s="81"/>
      <c r="BV434" s="81"/>
      <c r="BW434" s="81"/>
      <c r="BX434" s="81"/>
      <c r="BY434" s="81"/>
      <c r="BZ434" s="81"/>
      <c r="CA434" s="81"/>
      <c r="CB434" s="81"/>
      <c r="CC434" s="81"/>
      <c r="CD434" s="81"/>
      <c r="CE434" s="81"/>
      <c r="CF434" s="81"/>
      <c r="CG434" s="81"/>
      <c r="CH434" s="81"/>
      <c r="CI434" s="81"/>
      <c r="CJ434" s="81"/>
      <c r="CK434" s="81"/>
      <c r="CL434" s="81"/>
      <c r="CM434" s="81"/>
      <c r="CN434" s="81"/>
      <c r="CO434" s="81"/>
      <c r="CP434" s="81"/>
      <c r="CQ434" s="81"/>
      <c r="CR434" s="81"/>
      <c r="CS434" s="81"/>
      <c r="CT434" s="81"/>
      <c r="CU434" s="81"/>
      <c r="CV434" s="81"/>
      <c r="CW434" s="81"/>
      <c r="CX434" s="81"/>
      <c r="CY434" s="81"/>
      <c r="CZ434" s="81"/>
      <c r="DA434" s="81"/>
      <c r="DB434" s="81"/>
      <c r="DC434" s="81"/>
      <c r="DD434" s="81"/>
      <c r="DE434" s="81"/>
      <c r="DF434" s="81"/>
      <c r="DG434" s="81"/>
      <c r="DH434" s="81"/>
      <c r="DI434" s="81"/>
      <c r="DJ434" s="81"/>
      <c r="DK434" s="81"/>
      <c r="DL434" s="81"/>
      <c r="DM434" s="81"/>
      <c r="DN434" s="81"/>
      <c r="DO434" s="81"/>
      <c r="DP434" s="81"/>
      <c r="DQ434" s="81"/>
      <c r="DR434" s="81"/>
      <c r="DS434" s="81"/>
      <c r="DT434" s="81"/>
      <c r="DU434" s="81"/>
      <c r="DV434" s="81"/>
      <c r="DW434" s="81"/>
      <c r="DX434" s="81"/>
      <c r="DY434" s="81"/>
      <c r="DZ434" s="81"/>
      <c r="EA434" s="81"/>
      <c r="EB434" s="81"/>
      <c r="EC434" s="81"/>
      <c r="ED434" s="81"/>
      <c r="EE434" s="81"/>
      <c r="EF434" s="81"/>
      <c r="EG434" s="81"/>
      <c r="EH434" s="81"/>
      <c r="EI434" s="81"/>
      <c r="EJ434" s="81"/>
      <c r="EK434" s="81"/>
      <c r="EL434" s="81"/>
      <c r="EM434" s="81"/>
    </row>
    <row r="435" spans="1:143" ht="31.5">
      <c r="A435" s="58">
        <v>409</v>
      </c>
      <c r="B435" s="71"/>
      <c r="C435" s="72" t="s">
        <v>746</v>
      </c>
      <c r="D435" s="62">
        <v>3285000</v>
      </c>
      <c r="E435" s="72"/>
      <c r="F435" s="81"/>
      <c r="G435" s="81"/>
      <c r="H435" s="81"/>
      <c r="I435" s="81"/>
      <c r="J435" s="81"/>
      <c r="K435" s="81"/>
      <c r="L435" s="81"/>
      <c r="M435" s="81"/>
      <c r="N435" s="81"/>
      <c r="O435" s="81"/>
      <c r="P435" s="81"/>
      <c r="Q435" s="81"/>
      <c r="R435" s="81"/>
      <c r="S435" s="81"/>
      <c r="T435" s="81"/>
      <c r="U435" s="81"/>
      <c r="V435" s="81"/>
      <c r="W435" s="81"/>
      <c r="X435" s="81"/>
      <c r="Y435" s="81"/>
      <c r="Z435" s="81"/>
      <c r="AA435" s="81"/>
      <c r="AB435" s="81"/>
      <c r="AC435" s="81"/>
      <c r="AD435" s="81"/>
      <c r="AE435" s="81"/>
      <c r="AF435" s="81"/>
      <c r="AG435" s="81"/>
      <c r="AH435" s="81"/>
      <c r="AI435" s="81"/>
      <c r="AJ435" s="81"/>
      <c r="AK435" s="81"/>
      <c r="AL435" s="81"/>
      <c r="AM435" s="81"/>
      <c r="AN435" s="81"/>
      <c r="AO435" s="81"/>
      <c r="AP435" s="81"/>
      <c r="AQ435" s="81"/>
      <c r="AR435" s="81"/>
      <c r="AS435" s="81"/>
      <c r="AT435" s="81"/>
      <c r="AU435" s="81"/>
      <c r="AV435" s="81"/>
      <c r="AW435" s="81"/>
      <c r="AX435" s="81"/>
      <c r="AY435" s="81"/>
      <c r="AZ435" s="81"/>
      <c r="BA435" s="81"/>
      <c r="BB435" s="81"/>
      <c r="BC435" s="81"/>
      <c r="BD435" s="81"/>
      <c r="BE435" s="81"/>
      <c r="BF435" s="81"/>
      <c r="BG435" s="81"/>
      <c r="BH435" s="81"/>
      <c r="BI435" s="81"/>
      <c r="BJ435" s="81"/>
      <c r="BK435" s="81"/>
      <c r="BL435" s="81"/>
      <c r="BM435" s="81"/>
      <c r="BN435" s="81"/>
      <c r="BO435" s="81"/>
      <c r="BP435" s="81"/>
      <c r="BQ435" s="81"/>
      <c r="BR435" s="81"/>
      <c r="BS435" s="81"/>
      <c r="BT435" s="81"/>
      <c r="BU435" s="81"/>
      <c r="BV435" s="81"/>
      <c r="BW435" s="81"/>
      <c r="BX435" s="81"/>
      <c r="BY435" s="81"/>
      <c r="BZ435" s="81"/>
      <c r="CA435" s="81"/>
      <c r="CB435" s="81"/>
      <c r="CC435" s="81"/>
      <c r="CD435" s="81"/>
      <c r="CE435" s="81"/>
      <c r="CF435" s="81"/>
      <c r="CG435" s="81"/>
      <c r="CH435" s="81"/>
      <c r="CI435" s="81"/>
      <c r="CJ435" s="81"/>
      <c r="CK435" s="81"/>
      <c r="CL435" s="81"/>
      <c r="CM435" s="81"/>
      <c r="CN435" s="81"/>
      <c r="CO435" s="81"/>
      <c r="CP435" s="81"/>
      <c r="CQ435" s="81"/>
      <c r="CR435" s="81"/>
      <c r="CS435" s="81"/>
      <c r="CT435" s="81"/>
      <c r="CU435" s="81"/>
      <c r="CV435" s="81"/>
      <c r="CW435" s="81"/>
      <c r="CX435" s="81"/>
      <c r="CY435" s="81"/>
      <c r="CZ435" s="81"/>
      <c r="DA435" s="81"/>
      <c r="DB435" s="81"/>
      <c r="DC435" s="81"/>
      <c r="DD435" s="81"/>
      <c r="DE435" s="81"/>
      <c r="DF435" s="81"/>
      <c r="DG435" s="81"/>
      <c r="DH435" s="81"/>
      <c r="DI435" s="81"/>
      <c r="DJ435" s="81"/>
      <c r="DK435" s="81"/>
      <c r="DL435" s="81"/>
      <c r="DM435" s="81"/>
      <c r="DN435" s="81"/>
      <c r="DO435" s="81"/>
      <c r="DP435" s="81"/>
      <c r="DQ435" s="81"/>
      <c r="DR435" s="81"/>
      <c r="DS435" s="81"/>
      <c r="DT435" s="81"/>
      <c r="DU435" s="81"/>
      <c r="DV435" s="81"/>
      <c r="DW435" s="81"/>
      <c r="DX435" s="81"/>
      <c r="DY435" s="81"/>
      <c r="DZ435" s="81"/>
      <c r="EA435" s="81"/>
      <c r="EB435" s="81"/>
      <c r="EC435" s="81"/>
      <c r="ED435" s="81"/>
      <c r="EE435" s="81"/>
      <c r="EF435" s="81"/>
      <c r="EG435" s="81"/>
      <c r="EH435" s="81"/>
      <c r="EI435" s="81"/>
      <c r="EJ435" s="81"/>
      <c r="EK435" s="81"/>
      <c r="EL435" s="81"/>
      <c r="EM435" s="81"/>
    </row>
    <row r="436" spans="1:143" ht="47.25">
      <c r="A436" s="58">
        <v>410</v>
      </c>
      <c r="B436" s="58" t="s">
        <v>747</v>
      </c>
      <c r="C436" s="63" t="s">
        <v>748</v>
      </c>
      <c r="D436" s="62">
        <v>12653000</v>
      </c>
      <c r="E436" s="61" t="s">
        <v>738</v>
      </c>
    </row>
    <row r="437" spans="1:143" ht="110.25">
      <c r="A437" s="58">
        <v>411</v>
      </c>
      <c r="B437" s="58" t="s">
        <v>749</v>
      </c>
      <c r="C437" s="63" t="s">
        <v>750</v>
      </c>
      <c r="D437" s="62">
        <v>18615000</v>
      </c>
      <c r="E437" s="61" t="s">
        <v>751</v>
      </c>
    </row>
    <row r="438" spans="1:143" s="81" customFormat="1" ht="110.25">
      <c r="A438" s="58">
        <v>412</v>
      </c>
      <c r="B438" s="58" t="s">
        <v>752</v>
      </c>
      <c r="C438" s="63" t="s">
        <v>753</v>
      </c>
      <c r="D438" s="62">
        <v>17144000</v>
      </c>
      <c r="E438" s="61" t="s">
        <v>754</v>
      </c>
      <c r="F438" s="57"/>
      <c r="G438" s="57"/>
      <c r="H438" s="57"/>
      <c r="I438" s="57"/>
      <c r="J438" s="57"/>
      <c r="K438" s="57"/>
      <c r="L438" s="57"/>
      <c r="M438" s="57"/>
      <c r="N438" s="57"/>
      <c r="O438" s="57"/>
      <c r="P438" s="57"/>
      <c r="Q438" s="57"/>
      <c r="R438" s="57"/>
      <c r="S438" s="57"/>
      <c r="T438" s="57"/>
      <c r="U438" s="57"/>
      <c r="V438" s="57"/>
      <c r="W438" s="57"/>
      <c r="X438" s="57"/>
      <c r="Y438" s="57"/>
      <c r="Z438" s="57"/>
      <c r="AA438" s="57"/>
      <c r="AB438" s="57"/>
      <c r="AC438" s="57"/>
      <c r="AD438" s="57"/>
      <c r="AE438" s="57"/>
      <c r="AF438" s="57"/>
      <c r="AG438" s="57"/>
      <c r="AH438" s="57"/>
      <c r="AI438" s="57"/>
      <c r="AJ438" s="57"/>
      <c r="AK438" s="57"/>
      <c r="AL438" s="57"/>
      <c r="AM438" s="57"/>
      <c r="AN438" s="57"/>
      <c r="AO438" s="57"/>
      <c r="AP438" s="57"/>
      <c r="AQ438" s="57"/>
      <c r="AR438" s="57"/>
      <c r="AS438" s="57"/>
      <c r="AT438" s="57"/>
      <c r="AU438" s="57"/>
      <c r="AV438" s="57"/>
      <c r="AW438" s="57"/>
      <c r="AX438" s="57"/>
      <c r="AY438" s="57"/>
      <c r="AZ438" s="57"/>
      <c r="BA438" s="57"/>
      <c r="BB438" s="57"/>
      <c r="BC438" s="57"/>
      <c r="BD438" s="57"/>
      <c r="BE438" s="57"/>
      <c r="BF438" s="57"/>
      <c r="BG438" s="57"/>
      <c r="BH438" s="57"/>
      <c r="BI438" s="57"/>
      <c r="BJ438" s="57"/>
      <c r="BK438" s="57"/>
      <c r="BL438" s="57"/>
      <c r="BM438" s="57"/>
      <c r="BN438" s="57"/>
      <c r="BO438" s="57"/>
      <c r="BP438" s="57"/>
      <c r="BQ438" s="57"/>
      <c r="BR438" s="57"/>
      <c r="BS438" s="57"/>
      <c r="BT438" s="57"/>
      <c r="BU438" s="57"/>
      <c r="BV438" s="57"/>
      <c r="BW438" s="57"/>
      <c r="BX438" s="57"/>
      <c r="BY438" s="57"/>
      <c r="BZ438" s="57"/>
      <c r="CA438" s="57"/>
      <c r="CB438" s="57"/>
      <c r="CC438" s="57"/>
      <c r="CD438" s="57"/>
      <c r="CE438" s="57"/>
      <c r="CF438" s="57"/>
      <c r="CG438" s="57"/>
      <c r="CH438" s="57"/>
      <c r="CI438" s="57"/>
      <c r="CJ438" s="57"/>
      <c r="CK438" s="57"/>
      <c r="CL438" s="57"/>
      <c r="CM438" s="57"/>
      <c r="CN438" s="57"/>
      <c r="CO438" s="57"/>
      <c r="CP438" s="57"/>
      <c r="CQ438" s="57"/>
      <c r="CR438" s="57"/>
      <c r="CS438" s="57"/>
      <c r="CT438" s="57"/>
      <c r="CU438" s="57"/>
      <c r="CV438" s="57"/>
      <c r="CW438" s="57"/>
      <c r="CX438" s="57"/>
      <c r="CY438" s="57"/>
      <c r="CZ438" s="57"/>
      <c r="DA438" s="57"/>
      <c r="DB438" s="57"/>
      <c r="DC438" s="57"/>
      <c r="DD438" s="57"/>
      <c r="DE438" s="57"/>
      <c r="DF438" s="57"/>
      <c r="DG438" s="57"/>
      <c r="DH438" s="57"/>
      <c r="DI438" s="57"/>
      <c r="DJ438" s="57"/>
      <c r="DK438" s="57"/>
      <c r="DL438" s="57"/>
      <c r="DM438" s="57"/>
      <c r="DN438" s="57"/>
      <c r="DO438" s="57"/>
      <c r="DP438" s="57"/>
      <c r="DQ438" s="57"/>
      <c r="DR438" s="57"/>
      <c r="DS438" s="57"/>
      <c r="DT438" s="57"/>
      <c r="DU438" s="57"/>
      <c r="DV438" s="57"/>
      <c r="DW438" s="57"/>
      <c r="DX438" s="57"/>
      <c r="DY438" s="57"/>
      <c r="DZ438" s="57"/>
      <c r="EA438" s="57"/>
      <c r="EB438" s="57"/>
      <c r="EC438" s="57"/>
      <c r="ED438" s="57"/>
      <c r="EE438" s="57"/>
      <c r="EF438" s="57"/>
      <c r="EG438" s="57"/>
      <c r="EH438" s="57"/>
      <c r="EI438" s="57"/>
      <c r="EJ438" s="57"/>
      <c r="EK438" s="57"/>
      <c r="EL438" s="57"/>
      <c r="EM438" s="57"/>
    </row>
    <row r="439" spans="1:143" s="81" customFormat="1" ht="51.75" customHeight="1">
      <c r="A439" s="58">
        <v>413</v>
      </c>
      <c r="B439" s="71"/>
      <c r="C439" s="72" t="s">
        <v>755</v>
      </c>
      <c r="D439" s="62">
        <v>13836000</v>
      </c>
      <c r="E439" s="72" t="s">
        <v>756</v>
      </c>
    </row>
    <row r="440" spans="1:143" s="81" customFormat="1" ht="31.5">
      <c r="A440" s="58">
        <v>414</v>
      </c>
      <c r="B440" s="58" t="s">
        <v>757</v>
      </c>
      <c r="C440" s="63" t="s">
        <v>758</v>
      </c>
      <c r="D440" s="62">
        <v>14352000</v>
      </c>
      <c r="E440" s="61" t="s">
        <v>759</v>
      </c>
      <c r="F440" s="57"/>
      <c r="G440" s="57"/>
      <c r="H440" s="57"/>
      <c r="I440" s="57"/>
      <c r="J440" s="57"/>
      <c r="K440" s="57"/>
      <c r="L440" s="57"/>
      <c r="M440" s="57"/>
      <c r="N440" s="57"/>
      <c r="O440" s="57"/>
      <c r="P440" s="57"/>
      <c r="Q440" s="57"/>
      <c r="R440" s="57"/>
      <c r="S440" s="57"/>
      <c r="T440" s="57"/>
      <c r="U440" s="57"/>
      <c r="V440" s="57"/>
      <c r="W440" s="57"/>
      <c r="X440" s="57"/>
      <c r="Y440" s="57"/>
      <c r="Z440" s="57"/>
      <c r="AA440" s="57"/>
      <c r="AB440" s="57"/>
      <c r="AC440" s="57"/>
      <c r="AD440" s="57"/>
      <c r="AE440" s="57"/>
      <c r="AF440" s="57"/>
      <c r="AG440" s="57"/>
      <c r="AH440" s="57"/>
      <c r="AI440" s="57"/>
      <c r="AJ440" s="57"/>
      <c r="AK440" s="57"/>
      <c r="AL440" s="57"/>
      <c r="AM440" s="57"/>
      <c r="AN440" s="57"/>
      <c r="AO440" s="57"/>
      <c r="AP440" s="57"/>
      <c r="AQ440" s="57"/>
      <c r="AR440" s="57"/>
      <c r="AS440" s="57"/>
      <c r="AT440" s="57"/>
      <c r="AU440" s="57"/>
      <c r="AV440" s="57"/>
      <c r="AW440" s="57"/>
      <c r="AX440" s="57"/>
      <c r="AY440" s="57"/>
      <c r="AZ440" s="57"/>
      <c r="BA440" s="57"/>
      <c r="BB440" s="57"/>
      <c r="BC440" s="57"/>
      <c r="BD440" s="57"/>
      <c r="BE440" s="57"/>
      <c r="BF440" s="57"/>
      <c r="BG440" s="57"/>
      <c r="BH440" s="57"/>
      <c r="BI440" s="57"/>
      <c r="BJ440" s="57"/>
      <c r="BK440" s="57"/>
      <c r="BL440" s="57"/>
      <c r="BM440" s="57"/>
      <c r="BN440" s="57"/>
      <c r="BO440" s="57"/>
      <c r="BP440" s="57"/>
      <c r="BQ440" s="57"/>
      <c r="BR440" s="57"/>
      <c r="BS440" s="57"/>
      <c r="BT440" s="57"/>
      <c r="BU440" s="57"/>
      <c r="BV440" s="57"/>
      <c r="BW440" s="57"/>
      <c r="BX440" s="57"/>
      <c r="BY440" s="57"/>
      <c r="BZ440" s="57"/>
      <c r="CA440" s="57"/>
      <c r="CB440" s="57"/>
      <c r="CC440" s="57"/>
      <c r="CD440" s="57"/>
      <c r="CE440" s="57"/>
      <c r="CF440" s="57"/>
      <c r="CG440" s="57"/>
      <c r="CH440" s="57"/>
      <c r="CI440" s="57"/>
      <c r="CJ440" s="57"/>
      <c r="CK440" s="57"/>
      <c r="CL440" s="57"/>
      <c r="CM440" s="57"/>
      <c r="CN440" s="57"/>
      <c r="CO440" s="57"/>
      <c r="CP440" s="57"/>
      <c r="CQ440" s="57"/>
      <c r="CR440" s="57"/>
      <c r="CS440" s="57"/>
      <c r="CT440" s="57"/>
      <c r="CU440" s="57"/>
      <c r="CV440" s="57"/>
      <c r="CW440" s="57"/>
      <c r="CX440" s="57"/>
      <c r="CY440" s="57"/>
      <c r="CZ440" s="57"/>
      <c r="DA440" s="57"/>
      <c r="DB440" s="57"/>
      <c r="DC440" s="57"/>
      <c r="DD440" s="57"/>
      <c r="DE440" s="57"/>
      <c r="DF440" s="57"/>
      <c r="DG440" s="57"/>
      <c r="DH440" s="57"/>
      <c r="DI440" s="57"/>
      <c r="DJ440" s="57"/>
      <c r="DK440" s="57"/>
      <c r="DL440" s="57"/>
      <c r="DM440" s="57"/>
      <c r="DN440" s="57"/>
      <c r="DO440" s="57"/>
      <c r="DP440" s="57"/>
      <c r="DQ440" s="57"/>
      <c r="DR440" s="57"/>
      <c r="DS440" s="57"/>
      <c r="DT440" s="57"/>
      <c r="DU440" s="57"/>
      <c r="DV440" s="57"/>
      <c r="DW440" s="57"/>
      <c r="DX440" s="57"/>
      <c r="DY440" s="57"/>
      <c r="DZ440" s="57"/>
      <c r="EA440" s="57"/>
      <c r="EB440" s="57"/>
      <c r="EC440" s="57"/>
      <c r="ED440" s="57"/>
      <c r="EE440" s="57"/>
      <c r="EF440" s="57"/>
      <c r="EG440" s="57"/>
      <c r="EH440" s="57"/>
      <c r="EI440" s="57"/>
      <c r="EJ440" s="57"/>
      <c r="EK440" s="57"/>
      <c r="EL440" s="57"/>
      <c r="EM440" s="57"/>
    </row>
    <row r="441" spans="1:143" s="81" customFormat="1" ht="94.5">
      <c r="A441" s="58">
        <v>415</v>
      </c>
      <c r="B441" s="58" t="s">
        <v>760</v>
      </c>
      <c r="C441" s="63" t="s">
        <v>761</v>
      </c>
      <c r="D441" s="62">
        <v>16447000</v>
      </c>
      <c r="E441" s="61" t="s">
        <v>762</v>
      </c>
      <c r="F441" s="57"/>
      <c r="G441" s="57"/>
      <c r="H441" s="57"/>
      <c r="I441" s="57"/>
      <c r="J441" s="57"/>
      <c r="K441" s="57"/>
      <c r="L441" s="57"/>
      <c r="M441" s="57"/>
      <c r="N441" s="57"/>
      <c r="O441" s="57"/>
      <c r="P441" s="57"/>
      <c r="Q441" s="57"/>
      <c r="R441" s="57"/>
      <c r="S441" s="57"/>
      <c r="T441" s="57"/>
      <c r="U441" s="57"/>
      <c r="V441" s="57"/>
      <c r="W441" s="57"/>
      <c r="X441" s="57"/>
      <c r="Y441" s="57"/>
      <c r="Z441" s="57"/>
      <c r="AA441" s="57"/>
      <c r="AB441" s="57"/>
      <c r="AC441" s="57"/>
      <c r="AD441" s="57"/>
      <c r="AE441" s="57"/>
      <c r="AF441" s="57"/>
      <c r="AG441" s="57"/>
      <c r="AH441" s="57"/>
      <c r="AI441" s="57"/>
      <c r="AJ441" s="57"/>
      <c r="AK441" s="57"/>
      <c r="AL441" s="57"/>
      <c r="AM441" s="57"/>
      <c r="AN441" s="57"/>
      <c r="AO441" s="57"/>
      <c r="AP441" s="57"/>
      <c r="AQ441" s="57"/>
      <c r="AR441" s="57"/>
      <c r="AS441" s="57"/>
      <c r="AT441" s="57"/>
      <c r="AU441" s="57"/>
      <c r="AV441" s="57"/>
      <c r="AW441" s="57"/>
      <c r="AX441" s="57"/>
      <c r="AY441" s="57"/>
      <c r="AZ441" s="57"/>
      <c r="BA441" s="57"/>
      <c r="BB441" s="57"/>
      <c r="BC441" s="57"/>
      <c r="BD441" s="57"/>
      <c r="BE441" s="57"/>
      <c r="BF441" s="57"/>
      <c r="BG441" s="57"/>
      <c r="BH441" s="57"/>
      <c r="BI441" s="57"/>
      <c r="BJ441" s="57"/>
      <c r="BK441" s="57"/>
      <c r="BL441" s="57"/>
      <c r="BM441" s="57"/>
      <c r="BN441" s="57"/>
      <c r="BO441" s="57"/>
      <c r="BP441" s="57"/>
      <c r="BQ441" s="57"/>
      <c r="BR441" s="57"/>
      <c r="BS441" s="57"/>
      <c r="BT441" s="57"/>
      <c r="BU441" s="57"/>
      <c r="BV441" s="57"/>
      <c r="BW441" s="57"/>
      <c r="BX441" s="57"/>
      <c r="BY441" s="57"/>
      <c r="BZ441" s="57"/>
      <c r="CA441" s="57"/>
      <c r="CB441" s="57"/>
      <c r="CC441" s="57"/>
      <c r="CD441" s="57"/>
      <c r="CE441" s="57"/>
      <c r="CF441" s="57"/>
      <c r="CG441" s="57"/>
      <c r="CH441" s="57"/>
      <c r="CI441" s="57"/>
      <c r="CJ441" s="57"/>
      <c r="CK441" s="57"/>
      <c r="CL441" s="57"/>
      <c r="CM441" s="57"/>
      <c r="CN441" s="57"/>
      <c r="CO441" s="57"/>
      <c r="CP441" s="57"/>
      <c r="CQ441" s="57"/>
      <c r="CR441" s="57"/>
      <c r="CS441" s="57"/>
      <c r="CT441" s="57"/>
      <c r="CU441" s="57"/>
      <c r="CV441" s="57"/>
      <c r="CW441" s="57"/>
      <c r="CX441" s="57"/>
      <c r="CY441" s="57"/>
      <c r="CZ441" s="57"/>
      <c r="DA441" s="57"/>
      <c r="DB441" s="57"/>
      <c r="DC441" s="57"/>
      <c r="DD441" s="57"/>
      <c r="DE441" s="57"/>
      <c r="DF441" s="57"/>
      <c r="DG441" s="57"/>
      <c r="DH441" s="57"/>
      <c r="DI441" s="57"/>
      <c r="DJ441" s="57"/>
      <c r="DK441" s="57"/>
      <c r="DL441" s="57"/>
      <c r="DM441" s="57"/>
      <c r="DN441" s="57"/>
      <c r="DO441" s="57"/>
      <c r="DP441" s="57"/>
      <c r="DQ441" s="57"/>
      <c r="DR441" s="57"/>
      <c r="DS441" s="57"/>
      <c r="DT441" s="57"/>
      <c r="DU441" s="57"/>
      <c r="DV441" s="57"/>
      <c r="DW441" s="57"/>
      <c r="DX441" s="57"/>
      <c r="DY441" s="57"/>
      <c r="DZ441" s="57"/>
      <c r="EA441" s="57"/>
      <c r="EB441" s="57"/>
      <c r="EC441" s="57"/>
      <c r="ED441" s="57"/>
      <c r="EE441" s="57"/>
      <c r="EF441" s="57"/>
      <c r="EG441" s="57"/>
      <c r="EH441" s="57"/>
      <c r="EI441" s="57"/>
      <c r="EJ441" s="57"/>
      <c r="EK441" s="57"/>
      <c r="EL441" s="57"/>
      <c r="EM441" s="57"/>
    </row>
    <row r="442" spans="1:143" s="81" customFormat="1">
      <c r="A442" s="58">
        <v>416</v>
      </c>
      <c r="B442" s="71"/>
      <c r="C442" s="72" t="s">
        <v>763</v>
      </c>
      <c r="D442" s="62">
        <v>3014000</v>
      </c>
      <c r="E442" s="72"/>
    </row>
    <row r="443" spans="1:143" ht="31.5">
      <c r="A443" s="58">
        <v>417</v>
      </c>
      <c r="B443" s="71"/>
      <c r="C443" s="72" t="s">
        <v>764</v>
      </c>
      <c r="D443" s="62">
        <v>8641000</v>
      </c>
      <c r="E443" s="72" t="s">
        <v>765</v>
      </c>
      <c r="F443" s="81"/>
      <c r="G443" s="81"/>
      <c r="H443" s="81"/>
      <c r="I443" s="81"/>
      <c r="J443" s="81"/>
      <c r="K443" s="81"/>
      <c r="L443" s="81"/>
      <c r="M443" s="81"/>
      <c r="N443" s="81"/>
      <c r="O443" s="81"/>
      <c r="P443" s="81"/>
      <c r="Q443" s="81"/>
      <c r="R443" s="81"/>
      <c r="S443" s="81"/>
      <c r="T443" s="81"/>
      <c r="U443" s="81"/>
      <c r="V443" s="81"/>
      <c r="W443" s="81"/>
      <c r="X443" s="81"/>
      <c r="Y443" s="81"/>
      <c r="Z443" s="81"/>
      <c r="AA443" s="81"/>
      <c r="AB443" s="81"/>
      <c r="AC443" s="81"/>
      <c r="AD443" s="81"/>
      <c r="AE443" s="81"/>
      <c r="AF443" s="81"/>
      <c r="AG443" s="81"/>
      <c r="AH443" s="81"/>
      <c r="AI443" s="81"/>
      <c r="AJ443" s="81"/>
      <c r="AK443" s="81"/>
      <c r="AL443" s="81"/>
      <c r="AM443" s="81"/>
      <c r="AN443" s="81"/>
      <c r="AO443" s="81"/>
      <c r="AP443" s="81"/>
      <c r="AQ443" s="81"/>
      <c r="AR443" s="81"/>
      <c r="AS443" s="81"/>
      <c r="AT443" s="81"/>
      <c r="AU443" s="81"/>
      <c r="AV443" s="81"/>
      <c r="AW443" s="81"/>
      <c r="AX443" s="81"/>
      <c r="AY443" s="81"/>
      <c r="AZ443" s="81"/>
      <c r="BA443" s="81"/>
      <c r="BB443" s="81"/>
      <c r="BC443" s="81"/>
      <c r="BD443" s="81"/>
      <c r="BE443" s="81"/>
      <c r="BF443" s="81"/>
      <c r="BG443" s="81"/>
      <c r="BH443" s="81"/>
      <c r="BI443" s="81"/>
      <c r="BJ443" s="81"/>
      <c r="BK443" s="81"/>
      <c r="BL443" s="81"/>
      <c r="BM443" s="81"/>
      <c r="BN443" s="81"/>
      <c r="BO443" s="81"/>
      <c r="BP443" s="81"/>
      <c r="BQ443" s="81"/>
      <c r="BR443" s="81"/>
      <c r="BS443" s="81"/>
      <c r="BT443" s="81"/>
      <c r="BU443" s="81"/>
      <c r="BV443" s="81"/>
      <c r="BW443" s="81"/>
      <c r="BX443" s="81"/>
      <c r="BY443" s="81"/>
      <c r="BZ443" s="81"/>
      <c r="CA443" s="81"/>
      <c r="CB443" s="81"/>
      <c r="CC443" s="81"/>
      <c r="CD443" s="81"/>
      <c r="CE443" s="81"/>
      <c r="CF443" s="81"/>
      <c r="CG443" s="81"/>
      <c r="CH443" s="81"/>
      <c r="CI443" s="81"/>
      <c r="CJ443" s="81"/>
      <c r="CK443" s="81"/>
      <c r="CL443" s="81"/>
      <c r="CM443" s="81"/>
      <c r="CN443" s="81"/>
      <c r="CO443" s="81"/>
      <c r="CP443" s="81"/>
      <c r="CQ443" s="81"/>
      <c r="CR443" s="81"/>
      <c r="CS443" s="81"/>
      <c r="CT443" s="81"/>
      <c r="CU443" s="81"/>
      <c r="CV443" s="81"/>
      <c r="CW443" s="81"/>
      <c r="CX443" s="81"/>
      <c r="CY443" s="81"/>
      <c r="CZ443" s="81"/>
      <c r="DA443" s="81"/>
      <c r="DB443" s="81"/>
      <c r="DC443" s="81"/>
      <c r="DD443" s="81"/>
      <c r="DE443" s="81"/>
      <c r="DF443" s="81"/>
      <c r="DG443" s="81"/>
      <c r="DH443" s="81"/>
      <c r="DI443" s="81"/>
      <c r="DJ443" s="81"/>
      <c r="DK443" s="81"/>
      <c r="DL443" s="81"/>
      <c r="DM443" s="81"/>
      <c r="DN443" s="81"/>
      <c r="DO443" s="81"/>
      <c r="DP443" s="81"/>
      <c r="DQ443" s="81"/>
      <c r="DR443" s="81"/>
      <c r="DS443" s="81"/>
      <c r="DT443" s="81"/>
      <c r="DU443" s="81"/>
      <c r="DV443" s="81"/>
      <c r="DW443" s="81"/>
      <c r="DX443" s="81"/>
      <c r="DY443" s="81"/>
      <c r="DZ443" s="81"/>
      <c r="EA443" s="81"/>
      <c r="EB443" s="81"/>
      <c r="EC443" s="81"/>
      <c r="ED443" s="81"/>
      <c r="EE443" s="81"/>
      <c r="EF443" s="81"/>
      <c r="EG443" s="81"/>
      <c r="EH443" s="81"/>
      <c r="EI443" s="81"/>
      <c r="EJ443" s="81"/>
      <c r="EK443" s="81"/>
      <c r="EL443" s="81"/>
      <c r="EM443" s="81"/>
    </row>
    <row r="444" spans="1:143">
      <c r="A444" s="58">
        <v>418</v>
      </c>
      <c r="B444" s="71"/>
      <c r="C444" s="72" t="s">
        <v>766</v>
      </c>
      <c r="D444" s="62">
        <v>10311000</v>
      </c>
      <c r="E444" s="72"/>
      <c r="F444" s="81"/>
      <c r="G444" s="81"/>
      <c r="H444" s="81"/>
      <c r="I444" s="81"/>
      <c r="J444" s="81"/>
      <c r="K444" s="81"/>
      <c r="L444" s="81"/>
      <c r="M444" s="81"/>
      <c r="N444" s="81"/>
      <c r="O444" s="81"/>
      <c r="P444" s="81"/>
      <c r="Q444" s="81"/>
      <c r="R444" s="81"/>
      <c r="S444" s="81"/>
      <c r="T444" s="81"/>
      <c r="U444" s="81"/>
      <c r="V444" s="81"/>
      <c r="W444" s="81"/>
      <c r="X444" s="81"/>
      <c r="Y444" s="81"/>
      <c r="Z444" s="81"/>
      <c r="AA444" s="81"/>
      <c r="AB444" s="81"/>
      <c r="AC444" s="81"/>
      <c r="AD444" s="81"/>
      <c r="AE444" s="81"/>
      <c r="AF444" s="81"/>
      <c r="AG444" s="81"/>
      <c r="AH444" s="81"/>
      <c r="AI444" s="81"/>
      <c r="AJ444" s="81"/>
      <c r="AK444" s="81"/>
      <c r="AL444" s="81"/>
      <c r="AM444" s="81"/>
      <c r="AN444" s="81"/>
      <c r="AO444" s="81"/>
      <c r="AP444" s="81"/>
      <c r="AQ444" s="81"/>
      <c r="AR444" s="81"/>
      <c r="AS444" s="81"/>
      <c r="AT444" s="81"/>
      <c r="AU444" s="81"/>
      <c r="AV444" s="81"/>
      <c r="AW444" s="81"/>
      <c r="AX444" s="81"/>
      <c r="AY444" s="81"/>
      <c r="AZ444" s="81"/>
      <c r="BA444" s="81"/>
      <c r="BB444" s="81"/>
      <c r="BC444" s="81"/>
      <c r="BD444" s="81"/>
      <c r="BE444" s="81"/>
      <c r="BF444" s="81"/>
      <c r="BG444" s="81"/>
      <c r="BH444" s="81"/>
      <c r="BI444" s="81"/>
      <c r="BJ444" s="81"/>
      <c r="BK444" s="81"/>
      <c r="BL444" s="81"/>
      <c r="BM444" s="81"/>
      <c r="BN444" s="81"/>
      <c r="BO444" s="81"/>
      <c r="BP444" s="81"/>
      <c r="BQ444" s="81"/>
      <c r="BR444" s="81"/>
      <c r="BS444" s="81"/>
      <c r="BT444" s="81"/>
      <c r="BU444" s="81"/>
      <c r="BV444" s="81"/>
      <c r="BW444" s="81"/>
      <c r="BX444" s="81"/>
      <c r="BY444" s="81"/>
      <c r="BZ444" s="81"/>
      <c r="CA444" s="81"/>
      <c r="CB444" s="81"/>
      <c r="CC444" s="81"/>
      <c r="CD444" s="81"/>
      <c r="CE444" s="81"/>
      <c r="CF444" s="81"/>
      <c r="CG444" s="81"/>
      <c r="CH444" s="81"/>
      <c r="CI444" s="81"/>
      <c r="CJ444" s="81"/>
      <c r="CK444" s="81"/>
      <c r="CL444" s="81"/>
      <c r="CM444" s="81"/>
      <c r="CN444" s="81"/>
      <c r="CO444" s="81"/>
      <c r="CP444" s="81"/>
      <c r="CQ444" s="81"/>
      <c r="CR444" s="81"/>
      <c r="CS444" s="81"/>
      <c r="CT444" s="81"/>
      <c r="CU444" s="81"/>
      <c r="CV444" s="81"/>
      <c r="CW444" s="81"/>
      <c r="CX444" s="81"/>
      <c r="CY444" s="81"/>
      <c r="CZ444" s="81"/>
      <c r="DA444" s="81"/>
      <c r="DB444" s="81"/>
      <c r="DC444" s="81"/>
      <c r="DD444" s="81"/>
      <c r="DE444" s="81"/>
      <c r="DF444" s="81"/>
      <c r="DG444" s="81"/>
      <c r="DH444" s="81"/>
      <c r="DI444" s="81"/>
      <c r="DJ444" s="81"/>
      <c r="DK444" s="81"/>
      <c r="DL444" s="81"/>
      <c r="DM444" s="81"/>
      <c r="DN444" s="81"/>
      <c r="DO444" s="81"/>
      <c r="DP444" s="81"/>
      <c r="DQ444" s="81"/>
      <c r="DR444" s="81"/>
      <c r="DS444" s="81"/>
      <c r="DT444" s="81"/>
      <c r="DU444" s="81"/>
      <c r="DV444" s="81"/>
      <c r="DW444" s="81"/>
      <c r="DX444" s="81"/>
      <c r="DY444" s="81"/>
      <c r="DZ444" s="81"/>
      <c r="EA444" s="81"/>
      <c r="EB444" s="81"/>
      <c r="EC444" s="81"/>
      <c r="ED444" s="81"/>
      <c r="EE444" s="81"/>
      <c r="EF444" s="81"/>
      <c r="EG444" s="81"/>
      <c r="EH444" s="81"/>
      <c r="EI444" s="81"/>
      <c r="EJ444" s="81"/>
      <c r="EK444" s="81"/>
      <c r="EL444" s="81"/>
      <c r="EM444" s="81"/>
    </row>
    <row r="445" spans="1:143">
      <c r="A445" s="58">
        <v>419</v>
      </c>
      <c r="B445" s="71"/>
      <c r="C445" s="72" t="s">
        <v>767</v>
      </c>
      <c r="D445" s="62">
        <v>1756000</v>
      </c>
      <c r="E445" s="72"/>
      <c r="F445" s="81"/>
      <c r="G445" s="81"/>
      <c r="H445" s="81"/>
      <c r="I445" s="81"/>
      <c r="J445" s="81"/>
      <c r="K445" s="81"/>
      <c r="L445" s="81"/>
      <c r="M445" s="81"/>
      <c r="N445" s="81"/>
      <c r="O445" s="81"/>
      <c r="P445" s="81"/>
      <c r="Q445" s="81"/>
      <c r="R445" s="81"/>
      <c r="S445" s="81"/>
      <c r="T445" s="81"/>
      <c r="U445" s="81"/>
      <c r="V445" s="81"/>
      <c r="W445" s="81"/>
      <c r="X445" s="81"/>
      <c r="Y445" s="81"/>
      <c r="Z445" s="81"/>
      <c r="AA445" s="81"/>
      <c r="AB445" s="81"/>
      <c r="AC445" s="81"/>
      <c r="AD445" s="81"/>
      <c r="AE445" s="81"/>
      <c r="AF445" s="81"/>
      <c r="AG445" s="81"/>
      <c r="AH445" s="81"/>
      <c r="AI445" s="81"/>
      <c r="AJ445" s="81"/>
      <c r="AK445" s="81"/>
      <c r="AL445" s="81"/>
      <c r="AM445" s="81"/>
      <c r="AN445" s="81"/>
      <c r="AO445" s="81"/>
      <c r="AP445" s="81"/>
      <c r="AQ445" s="81"/>
      <c r="AR445" s="81"/>
      <c r="AS445" s="81"/>
      <c r="AT445" s="81"/>
      <c r="AU445" s="81"/>
      <c r="AV445" s="81"/>
      <c r="AW445" s="81"/>
      <c r="AX445" s="81"/>
      <c r="AY445" s="81"/>
      <c r="AZ445" s="81"/>
      <c r="BA445" s="81"/>
      <c r="BB445" s="81"/>
      <c r="BC445" s="81"/>
      <c r="BD445" s="81"/>
      <c r="BE445" s="81"/>
      <c r="BF445" s="81"/>
      <c r="BG445" s="81"/>
      <c r="BH445" s="81"/>
      <c r="BI445" s="81"/>
      <c r="BJ445" s="81"/>
      <c r="BK445" s="81"/>
      <c r="BL445" s="81"/>
      <c r="BM445" s="81"/>
      <c r="BN445" s="81"/>
      <c r="BO445" s="81"/>
      <c r="BP445" s="81"/>
      <c r="BQ445" s="81"/>
      <c r="BR445" s="81"/>
      <c r="BS445" s="81"/>
      <c r="BT445" s="81"/>
      <c r="BU445" s="81"/>
      <c r="BV445" s="81"/>
      <c r="BW445" s="81"/>
      <c r="BX445" s="81"/>
      <c r="BY445" s="81"/>
      <c r="BZ445" s="81"/>
      <c r="CA445" s="81"/>
      <c r="CB445" s="81"/>
      <c r="CC445" s="81"/>
      <c r="CD445" s="81"/>
      <c r="CE445" s="81"/>
      <c r="CF445" s="81"/>
      <c r="CG445" s="81"/>
      <c r="CH445" s="81"/>
      <c r="CI445" s="81"/>
      <c r="CJ445" s="81"/>
      <c r="CK445" s="81"/>
      <c r="CL445" s="81"/>
      <c r="CM445" s="81"/>
      <c r="CN445" s="81"/>
      <c r="CO445" s="81"/>
      <c r="CP445" s="81"/>
      <c r="CQ445" s="81"/>
      <c r="CR445" s="81"/>
      <c r="CS445" s="81"/>
      <c r="CT445" s="81"/>
      <c r="CU445" s="81"/>
      <c r="CV445" s="81"/>
      <c r="CW445" s="81"/>
      <c r="CX445" s="81"/>
      <c r="CY445" s="81"/>
      <c r="CZ445" s="81"/>
      <c r="DA445" s="81"/>
      <c r="DB445" s="81"/>
      <c r="DC445" s="81"/>
      <c r="DD445" s="81"/>
      <c r="DE445" s="81"/>
      <c r="DF445" s="81"/>
      <c r="DG445" s="81"/>
      <c r="DH445" s="81"/>
      <c r="DI445" s="81"/>
      <c r="DJ445" s="81"/>
      <c r="DK445" s="81"/>
      <c r="DL445" s="81"/>
      <c r="DM445" s="81"/>
      <c r="DN445" s="81"/>
      <c r="DO445" s="81"/>
      <c r="DP445" s="81"/>
      <c r="DQ445" s="81"/>
      <c r="DR445" s="81"/>
      <c r="DS445" s="81"/>
      <c r="DT445" s="81"/>
      <c r="DU445" s="81"/>
      <c r="DV445" s="81"/>
      <c r="DW445" s="81"/>
      <c r="DX445" s="81"/>
      <c r="DY445" s="81"/>
      <c r="DZ445" s="81"/>
      <c r="EA445" s="81"/>
      <c r="EB445" s="81"/>
      <c r="EC445" s="81"/>
      <c r="ED445" s="81"/>
      <c r="EE445" s="81"/>
      <c r="EF445" s="81"/>
      <c r="EG445" s="81"/>
      <c r="EH445" s="81"/>
      <c r="EI445" s="81"/>
      <c r="EJ445" s="81"/>
      <c r="EK445" s="81"/>
      <c r="EL445" s="81"/>
      <c r="EM445" s="81"/>
    </row>
    <row r="446" spans="1:143" ht="31.5">
      <c r="A446" s="58">
        <v>420</v>
      </c>
      <c r="B446" s="71"/>
      <c r="C446" s="72" t="s">
        <v>768</v>
      </c>
      <c r="D446" s="62">
        <v>6686000</v>
      </c>
      <c r="E446" s="72" t="s">
        <v>769</v>
      </c>
      <c r="F446" s="81"/>
      <c r="G446" s="81"/>
      <c r="H446" s="81"/>
      <c r="I446" s="81"/>
      <c r="J446" s="81"/>
      <c r="K446" s="81"/>
      <c r="L446" s="81"/>
      <c r="M446" s="81"/>
      <c r="N446" s="81"/>
      <c r="O446" s="81"/>
      <c r="P446" s="81"/>
      <c r="Q446" s="81"/>
      <c r="R446" s="81"/>
      <c r="S446" s="81"/>
      <c r="T446" s="81"/>
      <c r="U446" s="81"/>
      <c r="V446" s="81"/>
      <c r="W446" s="81"/>
      <c r="X446" s="81"/>
      <c r="Y446" s="81"/>
      <c r="Z446" s="81"/>
      <c r="AA446" s="81"/>
      <c r="AB446" s="81"/>
      <c r="AC446" s="81"/>
      <c r="AD446" s="81"/>
      <c r="AE446" s="81"/>
      <c r="AF446" s="81"/>
      <c r="AG446" s="81"/>
      <c r="AH446" s="81"/>
      <c r="AI446" s="81"/>
      <c r="AJ446" s="81"/>
      <c r="AK446" s="81"/>
      <c r="AL446" s="81"/>
      <c r="AM446" s="81"/>
      <c r="AN446" s="81"/>
      <c r="AO446" s="81"/>
      <c r="AP446" s="81"/>
      <c r="AQ446" s="81"/>
      <c r="AR446" s="81"/>
      <c r="AS446" s="81"/>
      <c r="AT446" s="81"/>
      <c r="AU446" s="81"/>
      <c r="AV446" s="81"/>
      <c r="AW446" s="81"/>
      <c r="AX446" s="81"/>
      <c r="AY446" s="81"/>
      <c r="AZ446" s="81"/>
      <c r="BA446" s="81"/>
      <c r="BB446" s="81"/>
      <c r="BC446" s="81"/>
      <c r="BD446" s="81"/>
      <c r="BE446" s="81"/>
      <c r="BF446" s="81"/>
      <c r="BG446" s="81"/>
      <c r="BH446" s="81"/>
      <c r="BI446" s="81"/>
      <c r="BJ446" s="81"/>
      <c r="BK446" s="81"/>
      <c r="BL446" s="81"/>
      <c r="BM446" s="81"/>
      <c r="BN446" s="81"/>
      <c r="BO446" s="81"/>
      <c r="BP446" s="81"/>
      <c r="BQ446" s="81"/>
      <c r="BR446" s="81"/>
      <c r="BS446" s="81"/>
      <c r="BT446" s="81"/>
      <c r="BU446" s="81"/>
      <c r="BV446" s="81"/>
      <c r="BW446" s="81"/>
      <c r="BX446" s="81"/>
      <c r="BY446" s="81"/>
      <c r="BZ446" s="81"/>
      <c r="CA446" s="81"/>
      <c r="CB446" s="81"/>
      <c r="CC446" s="81"/>
      <c r="CD446" s="81"/>
      <c r="CE446" s="81"/>
      <c r="CF446" s="81"/>
      <c r="CG446" s="81"/>
      <c r="CH446" s="81"/>
      <c r="CI446" s="81"/>
      <c r="CJ446" s="81"/>
      <c r="CK446" s="81"/>
      <c r="CL446" s="81"/>
      <c r="CM446" s="81"/>
      <c r="CN446" s="81"/>
      <c r="CO446" s="81"/>
      <c r="CP446" s="81"/>
      <c r="CQ446" s="81"/>
      <c r="CR446" s="81"/>
      <c r="CS446" s="81"/>
      <c r="CT446" s="81"/>
      <c r="CU446" s="81"/>
      <c r="CV446" s="81"/>
      <c r="CW446" s="81"/>
      <c r="CX446" s="81"/>
      <c r="CY446" s="81"/>
      <c r="CZ446" s="81"/>
      <c r="DA446" s="81"/>
      <c r="DB446" s="81"/>
      <c r="DC446" s="81"/>
      <c r="DD446" s="81"/>
      <c r="DE446" s="81"/>
      <c r="DF446" s="81"/>
      <c r="DG446" s="81"/>
      <c r="DH446" s="81"/>
      <c r="DI446" s="81"/>
      <c r="DJ446" s="81"/>
      <c r="DK446" s="81"/>
      <c r="DL446" s="81"/>
      <c r="DM446" s="81"/>
      <c r="DN446" s="81"/>
      <c r="DO446" s="81"/>
      <c r="DP446" s="81"/>
      <c r="DQ446" s="81"/>
      <c r="DR446" s="81"/>
      <c r="DS446" s="81"/>
      <c r="DT446" s="81"/>
      <c r="DU446" s="81"/>
      <c r="DV446" s="81"/>
      <c r="DW446" s="81"/>
      <c r="DX446" s="81"/>
      <c r="DY446" s="81"/>
      <c r="DZ446" s="81"/>
      <c r="EA446" s="81"/>
      <c r="EB446" s="81"/>
      <c r="EC446" s="81"/>
      <c r="ED446" s="81"/>
      <c r="EE446" s="81"/>
      <c r="EF446" s="81"/>
      <c r="EG446" s="81"/>
      <c r="EH446" s="81"/>
      <c r="EI446" s="81"/>
      <c r="EJ446" s="81"/>
      <c r="EK446" s="81"/>
      <c r="EL446" s="81"/>
      <c r="EM446" s="81"/>
    </row>
    <row r="447" spans="1:143" ht="31.5">
      <c r="A447" s="58">
        <v>421</v>
      </c>
      <c r="B447" s="71"/>
      <c r="C447" s="72" t="s">
        <v>770</v>
      </c>
      <c r="D447" s="62">
        <v>9982000</v>
      </c>
      <c r="E447" s="72" t="s">
        <v>771</v>
      </c>
      <c r="F447" s="81"/>
      <c r="G447" s="81"/>
      <c r="H447" s="81"/>
      <c r="I447" s="81"/>
      <c r="J447" s="81"/>
      <c r="K447" s="81"/>
      <c r="L447" s="81"/>
      <c r="M447" s="81"/>
      <c r="N447" s="81"/>
      <c r="O447" s="81"/>
      <c r="P447" s="81"/>
      <c r="Q447" s="81"/>
      <c r="R447" s="81"/>
      <c r="S447" s="81"/>
      <c r="T447" s="81"/>
      <c r="U447" s="81"/>
      <c r="V447" s="81"/>
      <c r="W447" s="81"/>
      <c r="X447" s="81"/>
      <c r="Y447" s="81"/>
      <c r="Z447" s="81"/>
      <c r="AA447" s="81"/>
      <c r="AB447" s="81"/>
      <c r="AC447" s="81"/>
      <c r="AD447" s="81"/>
      <c r="AE447" s="81"/>
      <c r="AF447" s="81"/>
      <c r="AG447" s="81"/>
      <c r="AH447" s="81"/>
      <c r="AI447" s="81"/>
      <c r="AJ447" s="81"/>
      <c r="AK447" s="81"/>
      <c r="AL447" s="81"/>
      <c r="AM447" s="81"/>
      <c r="AN447" s="81"/>
      <c r="AO447" s="81"/>
      <c r="AP447" s="81"/>
      <c r="AQ447" s="81"/>
      <c r="AR447" s="81"/>
      <c r="AS447" s="81"/>
      <c r="AT447" s="81"/>
      <c r="AU447" s="81"/>
      <c r="AV447" s="81"/>
      <c r="AW447" s="81"/>
      <c r="AX447" s="81"/>
      <c r="AY447" s="81"/>
      <c r="AZ447" s="81"/>
      <c r="BA447" s="81"/>
      <c r="BB447" s="81"/>
      <c r="BC447" s="81"/>
      <c r="BD447" s="81"/>
      <c r="BE447" s="81"/>
      <c r="BF447" s="81"/>
      <c r="BG447" s="81"/>
      <c r="BH447" s="81"/>
      <c r="BI447" s="81"/>
      <c r="BJ447" s="81"/>
      <c r="BK447" s="81"/>
      <c r="BL447" s="81"/>
      <c r="BM447" s="81"/>
      <c r="BN447" s="81"/>
      <c r="BO447" s="81"/>
      <c r="BP447" s="81"/>
      <c r="BQ447" s="81"/>
      <c r="BR447" s="81"/>
      <c r="BS447" s="81"/>
      <c r="BT447" s="81"/>
      <c r="BU447" s="81"/>
      <c r="BV447" s="81"/>
      <c r="BW447" s="81"/>
      <c r="BX447" s="81"/>
      <c r="BY447" s="81"/>
      <c r="BZ447" s="81"/>
      <c r="CA447" s="81"/>
      <c r="CB447" s="81"/>
      <c r="CC447" s="81"/>
      <c r="CD447" s="81"/>
      <c r="CE447" s="81"/>
      <c r="CF447" s="81"/>
      <c r="CG447" s="81"/>
      <c r="CH447" s="81"/>
      <c r="CI447" s="81"/>
      <c r="CJ447" s="81"/>
      <c r="CK447" s="81"/>
      <c r="CL447" s="81"/>
      <c r="CM447" s="81"/>
      <c r="CN447" s="81"/>
      <c r="CO447" s="81"/>
      <c r="CP447" s="81"/>
      <c r="CQ447" s="81"/>
      <c r="CR447" s="81"/>
      <c r="CS447" s="81"/>
      <c r="CT447" s="81"/>
      <c r="CU447" s="81"/>
      <c r="CV447" s="81"/>
      <c r="CW447" s="81"/>
      <c r="CX447" s="81"/>
      <c r="CY447" s="81"/>
      <c r="CZ447" s="81"/>
      <c r="DA447" s="81"/>
      <c r="DB447" s="81"/>
      <c r="DC447" s="81"/>
      <c r="DD447" s="81"/>
      <c r="DE447" s="81"/>
      <c r="DF447" s="81"/>
      <c r="DG447" s="81"/>
      <c r="DH447" s="81"/>
      <c r="DI447" s="81"/>
      <c r="DJ447" s="81"/>
      <c r="DK447" s="81"/>
      <c r="DL447" s="81"/>
      <c r="DM447" s="81"/>
      <c r="DN447" s="81"/>
      <c r="DO447" s="81"/>
      <c r="DP447" s="81"/>
      <c r="DQ447" s="81"/>
      <c r="DR447" s="81"/>
      <c r="DS447" s="81"/>
      <c r="DT447" s="81"/>
      <c r="DU447" s="81"/>
      <c r="DV447" s="81"/>
      <c r="DW447" s="81"/>
      <c r="DX447" s="81"/>
      <c r="DY447" s="81"/>
      <c r="DZ447" s="81"/>
      <c r="EA447" s="81"/>
      <c r="EB447" s="81"/>
      <c r="EC447" s="81"/>
      <c r="ED447" s="81"/>
      <c r="EE447" s="81"/>
      <c r="EF447" s="81"/>
      <c r="EG447" s="81"/>
      <c r="EH447" s="81"/>
      <c r="EI447" s="81"/>
      <c r="EJ447" s="81"/>
      <c r="EK447" s="81"/>
      <c r="EL447" s="81"/>
      <c r="EM447" s="81"/>
    </row>
    <row r="448" spans="1:143" ht="31.5">
      <c r="A448" s="58">
        <v>422</v>
      </c>
      <c r="B448" s="71"/>
      <c r="C448" s="72" t="s">
        <v>772</v>
      </c>
      <c r="D448" s="62">
        <v>8288000</v>
      </c>
      <c r="E448" s="72" t="s">
        <v>773</v>
      </c>
      <c r="F448" s="81"/>
      <c r="G448" s="81"/>
      <c r="H448" s="81"/>
      <c r="I448" s="81"/>
      <c r="J448" s="81"/>
      <c r="K448" s="81"/>
      <c r="L448" s="81"/>
      <c r="M448" s="81"/>
      <c r="N448" s="81"/>
      <c r="O448" s="81"/>
      <c r="P448" s="81"/>
      <c r="Q448" s="81"/>
      <c r="R448" s="81"/>
      <c r="S448" s="81"/>
      <c r="T448" s="81"/>
      <c r="U448" s="81"/>
      <c r="V448" s="81"/>
      <c r="W448" s="81"/>
      <c r="X448" s="81"/>
      <c r="Y448" s="81"/>
      <c r="Z448" s="81"/>
      <c r="AA448" s="81"/>
      <c r="AB448" s="81"/>
      <c r="AC448" s="81"/>
      <c r="AD448" s="81"/>
      <c r="AE448" s="81"/>
      <c r="AF448" s="81"/>
      <c r="AG448" s="81"/>
      <c r="AH448" s="81"/>
      <c r="AI448" s="81"/>
      <c r="AJ448" s="81"/>
      <c r="AK448" s="81"/>
      <c r="AL448" s="81"/>
      <c r="AM448" s="81"/>
      <c r="AN448" s="81"/>
      <c r="AO448" s="81"/>
      <c r="AP448" s="81"/>
      <c r="AQ448" s="81"/>
      <c r="AR448" s="81"/>
      <c r="AS448" s="81"/>
      <c r="AT448" s="81"/>
      <c r="AU448" s="81"/>
      <c r="AV448" s="81"/>
      <c r="AW448" s="81"/>
      <c r="AX448" s="81"/>
      <c r="AY448" s="81"/>
      <c r="AZ448" s="81"/>
      <c r="BA448" s="81"/>
      <c r="BB448" s="81"/>
      <c r="BC448" s="81"/>
      <c r="BD448" s="81"/>
      <c r="BE448" s="81"/>
      <c r="BF448" s="81"/>
      <c r="BG448" s="81"/>
      <c r="BH448" s="81"/>
      <c r="BI448" s="81"/>
      <c r="BJ448" s="81"/>
      <c r="BK448" s="81"/>
      <c r="BL448" s="81"/>
      <c r="BM448" s="81"/>
      <c r="BN448" s="81"/>
      <c r="BO448" s="81"/>
      <c r="BP448" s="81"/>
      <c r="BQ448" s="81"/>
      <c r="BR448" s="81"/>
      <c r="BS448" s="81"/>
      <c r="BT448" s="81"/>
      <c r="BU448" s="81"/>
      <c r="BV448" s="81"/>
      <c r="BW448" s="81"/>
      <c r="BX448" s="81"/>
      <c r="BY448" s="81"/>
      <c r="BZ448" s="81"/>
      <c r="CA448" s="81"/>
      <c r="CB448" s="81"/>
      <c r="CC448" s="81"/>
      <c r="CD448" s="81"/>
      <c r="CE448" s="81"/>
      <c r="CF448" s="81"/>
      <c r="CG448" s="81"/>
      <c r="CH448" s="81"/>
      <c r="CI448" s="81"/>
      <c r="CJ448" s="81"/>
      <c r="CK448" s="81"/>
      <c r="CL448" s="81"/>
      <c r="CM448" s="81"/>
      <c r="CN448" s="81"/>
      <c r="CO448" s="81"/>
      <c r="CP448" s="81"/>
      <c r="CQ448" s="81"/>
      <c r="CR448" s="81"/>
      <c r="CS448" s="81"/>
      <c r="CT448" s="81"/>
      <c r="CU448" s="81"/>
      <c r="CV448" s="81"/>
      <c r="CW448" s="81"/>
      <c r="CX448" s="81"/>
      <c r="CY448" s="81"/>
      <c r="CZ448" s="81"/>
      <c r="DA448" s="81"/>
      <c r="DB448" s="81"/>
      <c r="DC448" s="81"/>
      <c r="DD448" s="81"/>
      <c r="DE448" s="81"/>
      <c r="DF448" s="81"/>
      <c r="DG448" s="81"/>
      <c r="DH448" s="81"/>
      <c r="DI448" s="81"/>
      <c r="DJ448" s="81"/>
      <c r="DK448" s="81"/>
      <c r="DL448" s="81"/>
      <c r="DM448" s="81"/>
      <c r="DN448" s="81"/>
      <c r="DO448" s="81"/>
      <c r="DP448" s="81"/>
      <c r="DQ448" s="81"/>
      <c r="DR448" s="81"/>
      <c r="DS448" s="81"/>
      <c r="DT448" s="81"/>
      <c r="DU448" s="81"/>
      <c r="DV448" s="81"/>
      <c r="DW448" s="81"/>
      <c r="DX448" s="81"/>
      <c r="DY448" s="81"/>
      <c r="DZ448" s="81"/>
      <c r="EA448" s="81"/>
      <c r="EB448" s="81"/>
      <c r="EC448" s="81"/>
      <c r="ED448" s="81"/>
      <c r="EE448" s="81"/>
      <c r="EF448" s="81"/>
      <c r="EG448" s="81"/>
      <c r="EH448" s="81"/>
      <c r="EI448" s="81"/>
      <c r="EJ448" s="81"/>
      <c r="EK448" s="81"/>
      <c r="EL448" s="81"/>
      <c r="EM448" s="81"/>
    </row>
    <row r="449" spans="1:143" ht="31.5">
      <c r="A449" s="58">
        <v>423</v>
      </c>
      <c r="B449" s="71"/>
      <c r="C449" s="72" t="s">
        <v>774</v>
      </c>
      <c r="D449" s="62">
        <v>6799000</v>
      </c>
      <c r="E449" s="72" t="s">
        <v>775</v>
      </c>
      <c r="F449" s="81"/>
      <c r="G449" s="81"/>
      <c r="H449" s="81"/>
      <c r="I449" s="81"/>
      <c r="J449" s="81"/>
      <c r="K449" s="81"/>
      <c r="L449" s="81"/>
      <c r="M449" s="81"/>
      <c r="N449" s="81"/>
      <c r="O449" s="81"/>
      <c r="P449" s="81"/>
      <c r="Q449" s="81"/>
      <c r="R449" s="81"/>
      <c r="S449" s="81"/>
      <c r="T449" s="81"/>
      <c r="U449" s="81"/>
      <c r="V449" s="81"/>
      <c r="W449" s="81"/>
      <c r="X449" s="81"/>
      <c r="Y449" s="81"/>
      <c r="Z449" s="81"/>
      <c r="AA449" s="81"/>
      <c r="AB449" s="81"/>
      <c r="AC449" s="81"/>
      <c r="AD449" s="81"/>
      <c r="AE449" s="81"/>
      <c r="AF449" s="81"/>
      <c r="AG449" s="81"/>
      <c r="AH449" s="81"/>
      <c r="AI449" s="81"/>
      <c r="AJ449" s="81"/>
      <c r="AK449" s="81"/>
      <c r="AL449" s="81"/>
      <c r="AM449" s="81"/>
      <c r="AN449" s="81"/>
      <c r="AO449" s="81"/>
      <c r="AP449" s="81"/>
      <c r="AQ449" s="81"/>
      <c r="AR449" s="81"/>
      <c r="AS449" s="81"/>
      <c r="AT449" s="81"/>
      <c r="AU449" s="81"/>
      <c r="AV449" s="81"/>
      <c r="AW449" s="81"/>
      <c r="AX449" s="81"/>
      <c r="AY449" s="81"/>
      <c r="AZ449" s="81"/>
      <c r="BA449" s="81"/>
      <c r="BB449" s="81"/>
      <c r="BC449" s="81"/>
      <c r="BD449" s="81"/>
      <c r="BE449" s="81"/>
      <c r="BF449" s="81"/>
      <c r="BG449" s="81"/>
      <c r="BH449" s="81"/>
      <c r="BI449" s="81"/>
      <c r="BJ449" s="81"/>
      <c r="BK449" s="81"/>
      <c r="BL449" s="81"/>
      <c r="BM449" s="81"/>
      <c r="BN449" s="81"/>
      <c r="BO449" s="81"/>
      <c r="BP449" s="81"/>
      <c r="BQ449" s="81"/>
      <c r="BR449" s="81"/>
      <c r="BS449" s="81"/>
      <c r="BT449" s="81"/>
      <c r="BU449" s="81"/>
      <c r="BV449" s="81"/>
      <c r="BW449" s="81"/>
      <c r="BX449" s="81"/>
      <c r="BY449" s="81"/>
      <c r="BZ449" s="81"/>
      <c r="CA449" s="81"/>
      <c r="CB449" s="81"/>
      <c r="CC449" s="81"/>
      <c r="CD449" s="81"/>
      <c r="CE449" s="81"/>
      <c r="CF449" s="81"/>
      <c r="CG449" s="81"/>
      <c r="CH449" s="81"/>
      <c r="CI449" s="81"/>
      <c r="CJ449" s="81"/>
      <c r="CK449" s="81"/>
      <c r="CL449" s="81"/>
      <c r="CM449" s="81"/>
      <c r="CN449" s="81"/>
      <c r="CO449" s="81"/>
      <c r="CP449" s="81"/>
      <c r="CQ449" s="81"/>
      <c r="CR449" s="81"/>
      <c r="CS449" s="81"/>
      <c r="CT449" s="81"/>
      <c r="CU449" s="81"/>
      <c r="CV449" s="81"/>
      <c r="CW449" s="81"/>
      <c r="CX449" s="81"/>
      <c r="CY449" s="81"/>
      <c r="CZ449" s="81"/>
      <c r="DA449" s="81"/>
      <c r="DB449" s="81"/>
      <c r="DC449" s="81"/>
      <c r="DD449" s="81"/>
      <c r="DE449" s="81"/>
      <c r="DF449" s="81"/>
      <c r="DG449" s="81"/>
      <c r="DH449" s="81"/>
      <c r="DI449" s="81"/>
      <c r="DJ449" s="81"/>
      <c r="DK449" s="81"/>
      <c r="DL449" s="81"/>
      <c r="DM449" s="81"/>
      <c r="DN449" s="81"/>
      <c r="DO449" s="81"/>
      <c r="DP449" s="81"/>
      <c r="DQ449" s="81"/>
      <c r="DR449" s="81"/>
      <c r="DS449" s="81"/>
      <c r="DT449" s="81"/>
      <c r="DU449" s="81"/>
      <c r="DV449" s="81"/>
      <c r="DW449" s="81"/>
      <c r="DX449" s="81"/>
      <c r="DY449" s="81"/>
      <c r="DZ449" s="81"/>
      <c r="EA449" s="81"/>
      <c r="EB449" s="81"/>
      <c r="EC449" s="81"/>
      <c r="ED449" s="81"/>
      <c r="EE449" s="81"/>
      <c r="EF449" s="81"/>
      <c r="EG449" s="81"/>
      <c r="EH449" s="81"/>
      <c r="EI449" s="81"/>
      <c r="EJ449" s="81"/>
      <c r="EK449" s="81"/>
      <c r="EL449" s="81"/>
      <c r="EM449" s="81"/>
    </row>
    <row r="450" spans="1:143" s="81" customFormat="1">
      <c r="A450" s="58"/>
      <c r="B450" s="71"/>
      <c r="C450" s="83" t="s">
        <v>776</v>
      </c>
      <c r="D450" s="62"/>
      <c r="E450" s="83"/>
    </row>
    <row r="451" spans="1:143">
      <c r="A451" s="58">
        <v>424</v>
      </c>
      <c r="B451" s="58" t="s">
        <v>777</v>
      </c>
      <c r="C451" s="63" t="s">
        <v>778</v>
      </c>
      <c r="D451" s="62">
        <v>6544000</v>
      </c>
      <c r="E451" s="61"/>
    </row>
    <row r="452" spans="1:143" s="81" customFormat="1">
      <c r="A452" s="58">
        <v>425</v>
      </c>
      <c r="B452" s="71"/>
      <c r="C452" s="72" t="s">
        <v>779</v>
      </c>
      <c r="D452" s="62">
        <v>4232000</v>
      </c>
      <c r="E452" s="72"/>
    </row>
    <row r="453" spans="1:143" s="81" customFormat="1">
      <c r="A453" s="58">
        <v>426</v>
      </c>
      <c r="B453" s="71"/>
      <c r="C453" s="72" t="s">
        <v>780</v>
      </c>
      <c r="D453" s="62">
        <v>6117000</v>
      </c>
      <c r="E453" s="72"/>
    </row>
    <row r="454" spans="1:143" s="81" customFormat="1" ht="31.5">
      <c r="A454" s="58">
        <v>427</v>
      </c>
      <c r="B454" s="71"/>
      <c r="C454" s="72" t="s">
        <v>781</v>
      </c>
      <c r="D454" s="62">
        <v>4027000</v>
      </c>
      <c r="E454" s="72"/>
    </row>
    <row r="455" spans="1:143" s="81" customFormat="1">
      <c r="A455" s="58">
        <v>428</v>
      </c>
      <c r="B455" s="58" t="s">
        <v>782</v>
      </c>
      <c r="C455" s="63" t="s">
        <v>783</v>
      </c>
      <c r="D455" s="62">
        <v>4316000</v>
      </c>
      <c r="E455" s="61"/>
      <c r="F455" s="57"/>
      <c r="G455" s="57"/>
      <c r="H455" s="57"/>
      <c r="I455" s="57"/>
      <c r="J455" s="57"/>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c r="AY455" s="57"/>
      <c r="AZ455" s="57"/>
      <c r="BA455" s="57"/>
      <c r="BB455" s="57"/>
      <c r="BC455" s="57"/>
      <c r="BD455" s="57"/>
      <c r="BE455" s="57"/>
      <c r="BF455" s="57"/>
      <c r="BG455" s="57"/>
      <c r="BH455" s="57"/>
      <c r="BI455" s="57"/>
      <c r="BJ455" s="57"/>
      <c r="BK455" s="57"/>
      <c r="BL455" s="57"/>
      <c r="BM455" s="57"/>
      <c r="BN455" s="57"/>
      <c r="BO455" s="57"/>
      <c r="BP455" s="57"/>
      <c r="BQ455" s="57"/>
      <c r="BR455" s="57"/>
      <c r="BS455" s="57"/>
      <c r="BT455" s="57"/>
      <c r="BU455" s="57"/>
      <c r="BV455" s="57"/>
      <c r="BW455" s="57"/>
      <c r="BX455" s="57"/>
      <c r="BY455" s="57"/>
      <c r="BZ455" s="57"/>
      <c r="CA455" s="57"/>
      <c r="CB455" s="57"/>
      <c r="CC455" s="57"/>
      <c r="CD455" s="57"/>
      <c r="CE455" s="57"/>
      <c r="CF455" s="57"/>
      <c r="CG455" s="57"/>
      <c r="CH455" s="57"/>
      <c r="CI455" s="57"/>
      <c r="CJ455" s="57"/>
      <c r="CK455" s="57"/>
      <c r="CL455" s="57"/>
      <c r="CM455" s="57"/>
      <c r="CN455" s="57"/>
      <c r="CO455" s="57"/>
      <c r="CP455" s="57"/>
      <c r="CQ455" s="57"/>
      <c r="CR455" s="57"/>
      <c r="CS455" s="57"/>
      <c r="CT455" s="57"/>
      <c r="CU455" s="57"/>
      <c r="CV455" s="57"/>
      <c r="CW455" s="57"/>
      <c r="CX455" s="57"/>
      <c r="CY455" s="57"/>
      <c r="CZ455" s="57"/>
      <c r="DA455" s="57"/>
      <c r="DB455" s="57"/>
      <c r="DC455" s="57"/>
      <c r="DD455" s="57"/>
      <c r="DE455" s="57"/>
      <c r="DF455" s="57"/>
      <c r="DG455" s="57"/>
      <c r="DH455" s="57"/>
      <c r="DI455" s="57"/>
      <c r="DJ455" s="57"/>
      <c r="DK455" s="57"/>
      <c r="DL455" s="57"/>
      <c r="DM455" s="57"/>
      <c r="DN455" s="57"/>
      <c r="DO455" s="57"/>
      <c r="DP455" s="57"/>
      <c r="DQ455" s="57"/>
      <c r="DR455" s="57"/>
      <c r="DS455" s="57"/>
      <c r="DT455" s="57"/>
      <c r="DU455" s="57"/>
      <c r="DV455" s="57"/>
      <c r="DW455" s="57"/>
      <c r="DX455" s="57"/>
      <c r="DY455" s="57"/>
      <c r="DZ455" s="57"/>
      <c r="EA455" s="57"/>
      <c r="EB455" s="57"/>
      <c r="EC455" s="57"/>
      <c r="ED455" s="57"/>
      <c r="EE455" s="57"/>
      <c r="EF455" s="57"/>
      <c r="EG455" s="57"/>
      <c r="EH455" s="57"/>
      <c r="EI455" s="57"/>
      <c r="EJ455" s="57"/>
      <c r="EK455" s="57"/>
      <c r="EL455" s="57"/>
      <c r="EM455" s="57"/>
    </row>
    <row r="456" spans="1:143" s="81" customFormat="1">
      <c r="A456" s="58">
        <v>429</v>
      </c>
      <c r="B456" s="58" t="s">
        <v>784</v>
      </c>
      <c r="C456" s="63" t="s">
        <v>785</v>
      </c>
      <c r="D456" s="62">
        <v>4170000</v>
      </c>
      <c r="E456" s="61"/>
      <c r="F456" s="57"/>
      <c r="G456" s="57"/>
      <c r="H456" s="57"/>
      <c r="I456" s="57"/>
      <c r="J456" s="57"/>
      <c r="K456" s="57"/>
      <c r="L456" s="57"/>
      <c r="M456" s="57"/>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c r="AT456" s="57"/>
      <c r="AU456" s="57"/>
      <c r="AV456" s="57"/>
      <c r="AW456" s="57"/>
      <c r="AX456" s="57"/>
      <c r="AY456" s="57"/>
      <c r="AZ456" s="57"/>
      <c r="BA456" s="57"/>
      <c r="BB456" s="57"/>
      <c r="BC456" s="57"/>
      <c r="BD456" s="57"/>
      <c r="BE456" s="57"/>
      <c r="BF456" s="57"/>
      <c r="BG456" s="57"/>
      <c r="BH456" s="57"/>
      <c r="BI456" s="57"/>
      <c r="BJ456" s="57"/>
      <c r="BK456" s="57"/>
      <c r="BL456" s="57"/>
      <c r="BM456" s="57"/>
      <c r="BN456" s="57"/>
      <c r="BO456" s="57"/>
      <c r="BP456" s="57"/>
      <c r="BQ456" s="57"/>
      <c r="BR456" s="57"/>
      <c r="BS456" s="57"/>
      <c r="BT456" s="57"/>
      <c r="BU456" s="57"/>
      <c r="BV456" s="57"/>
      <c r="BW456" s="57"/>
      <c r="BX456" s="57"/>
      <c r="BY456" s="57"/>
      <c r="BZ456" s="57"/>
      <c r="CA456" s="57"/>
      <c r="CB456" s="57"/>
      <c r="CC456" s="57"/>
      <c r="CD456" s="57"/>
      <c r="CE456" s="57"/>
      <c r="CF456" s="57"/>
      <c r="CG456" s="57"/>
      <c r="CH456" s="57"/>
      <c r="CI456" s="57"/>
      <c r="CJ456" s="57"/>
      <c r="CK456" s="57"/>
      <c r="CL456" s="57"/>
      <c r="CM456" s="57"/>
      <c r="CN456" s="57"/>
      <c r="CO456" s="57"/>
      <c r="CP456" s="57"/>
      <c r="CQ456" s="57"/>
      <c r="CR456" s="57"/>
      <c r="CS456" s="57"/>
      <c r="CT456" s="57"/>
      <c r="CU456" s="57"/>
      <c r="CV456" s="57"/>
      <c r="CW456" s="57"/>
      <c r="CX456" s="57"/>
      <c r="CY456" s="57"/>
      <c r="CZ456" s="57"/>
      <c r="DA456" s="57"/>
      <c r="DB456" s="57"/>
      <c r="DC456" s="57"/>
      <c r="DD456" s="57"/>
      <c r="DE456" s="57"/>
      <c r="DF456" s="57"/>
      <c r="DG456" s="57"/>
      <c r="DH456" s="57"/>
      <c r="DI456" s="57"/>
      <c r="DJ456" s="57"/>
      <c r="DK456" s="57"/>
      <c r="DL456" s="57"/>
      <c r="DM456" s="57"/>
      <c r="DN456" s="57"/>
      <c r="DO456" s="57"/>
      <c r="DP456" s="57"/>
      <c r="DQ456" s="57"/>
      <c r="DR456" s="57"/>
      <c r="DS456" s="57"/>
      <c r="DT456" s="57"/>
      <c r="DU456" s="57"/>
      <c r="DV456" s="57"/>
      <c r="DW456" s="57"/>
      <c r="DX456" s="57"/>
      <c r="DY456" s="57"/>
      <c r="DZ456" s="57"/>
      <c r="EA456" s="57"/>
      <c r="EB456" s="57"/>
      <c r="EC456" s="57"/>
      <c r="ED456" s="57"/>
      <c r="EE456" s="57"/>
      <c r="EF456" s="57"/>
      <c r="EG456" s="57"/>
      <c r="EH456" s="57"/>
      <c r="EI456" s="57"/>
      <c r="EJ456" s="57"/>
      <c r="EK456" s="57"/>
      <c r="EL456" s="57"/>
      <c r="EM456" s="57"/>
    </row>
    <row r="457" spans="1:143" s="81" customFormat="1" ht="31.5">
      <c r="A457" s="58">
        <v>430</v>
      </c>
      <c r="B457" s="71"/>
      <c r="C457" s="72" t="s">
        <v>786</v>
      </c>
      <c r="D457" s="62">
        <v>4098000</v>
      </c>
      <c r="E457" s="72"/>
    </row>
    <row r="458" spans="1:143" s="81" customFormat="1" ht="31.5">
      <c r="A458" s="58">
        <v>431</v>
      </c>
      <c r="B458" s="71"/>
      <c r="C458" s="72" t="s">
        <v>787</v>
      </c>
      <c r="D458" s="62">
        <v>5390000</v>
      </c>
      <c r="E458" s="72"/>
    </row>
    <row r="459" spans="1:143" s="81" customFormat="1">
      <c r="A459" s="58">
        <v>432</v>
      </c>
      <c r="B459" s="58" t="s">
        <v>788</v>
      </c>
      <c r="C459" s="63" t="s">
        <v>789</v>
      </c>
      <c r="D459" s="62">
        <v>3044000</v>
      </c>
      <c r="E459" s="61"/>
      <c r="F459" s="57"/>
      <c r="G459" s="57"/>
      <c r="H459" s="57"/>
      <c r="I459" s="57"/>
      <c r="J459" s="57"/>
      <c r="K459" s="57"/>
      <c r="L459" s="57"/>
      <c r="M459" s="57"/>
      <c r="N459" s="57"/>
      <c r="O459" s="57"/>
      <c r="P459" s="57"/>
      <c r="Q459" s="57"/>
      <c r="R459" s="57"/>
      <c r="S459" s="57"/>
      <c r="T459" s="57"/>
      <c r="U459" s="57"/>
      <c r="V459" s="57"/>
      <c r="W459" s="57"/>
      <c r="X459" s="57"/>
      <c r="Y459" s="57"/>
      <c r="Z459" s="57"/>
      <c r="AA459" s="57"/>
      <c r="AB459" s="57"/>
      <c r="AC459" s="57"/>
      <c r="AD459" s="57"/>
      <c r="AE459" s="57"/>
      <c r="AF459" s="57"/>
      <c r="AG459" s="57"/>
      <c r="AH459" s="57"/>
      <c r="AI459" s="57"/>
      <c r="AJ459" s="57"/>
      <c r="AK459" s="57"/>
      <c r="AL459" s="57"/>
      <c r="AM459" s="57"/>
      <c r="AN459" s="57"/>
      <c r="AO459" s="57"/>
      <c r="AP459" s="57"/>
      <c r="AQ459" s="57"/>
      <c r="AR459" s="57"/>
      <c r="AS459" s="57"/>
      <c r="AT459" s="57"/>
      <c r="AU459" s="57"/>
      <c r="AV459" s="57"/>
      <c r="AW459" s="57"/>
      <c r="AX459" s="57"/>
      <c r="AY459" s="57"/>
      <c r="AZ459" s="57"/>
      <c r="BA459" s="57"/>
      <c r="BB459" s="57"/>
      <c r="BC459" s="57"/>
      <c r="BD459" s="57"/>
      <c r="BE459" s="57"/>
      <c r="BF459" s="57"/>
      <c r="BG459" s="57"/>
      <c r="BH459" s="57"/>
      <c r="BI459" s="57"/>
      <c r="BJ459" s="57"/>
      <c r="BK459" s="57"/>
      <c r="BL459" s="57"/>
      <c r="BM459" s="57"/>
      <c r="BN459" s="57"/>
      <c r="BO459" s="57"/>
      <c r="BP459" s="57"/>
      <c r="BQ459" s="57"/>
      <c r="BR459" s="57"/>
      <c r="BS459" s="57"/>
      <c r="BT459" s="57"/>
      <c r="BU459" s="57"/>
      <c r="BV459" s="57"/>
      <c r="BW459" s="57"/>
      <c r="BX459" s="57"/>
      <c r="BY459" s="57"/>
      <c r="BZ459" s="57"/>
      <c r="CA459" s="57"/>
      <c r="CB459" s="57"/>
      <c r="CC459" s="57"/>
      <c r="CD459" s="57"/>
      <c r="CE459" s="57"/>
      <c r="CF459" s="57"/>
      <c r="CG459" s="57"/>
      <c r="CH459" s="57"/>
      <c r="CI459" s="57"/>
      <c r="CJ459" s="57"/>
      <c r="CK459" s="57"/>
      <c r="CL459" s="57"/>
      <c r="CM459" s="57"/>
      <c r="CN459" s="57"/>
      <c r="CO459" s="57"/>
      <c r="CP459" s="57"/>
      <c r="CQ459" s="57"/>
      <c r="CR459" s="57"/>
      <c r="CS459" s="57"/>
      <c r="CT459" s="57"/>
      <c r="CU459" s="57"/>
      <c r="CV459" s="57"/>
      <c r="CW459" s="57"/>
      <c r="CX459" s="57"/>
      <c r="CY459" s="57"/>
      <c r="CZ459" s="57"/>
      <c r="DA459" s="57"/>
      <c r="DB459" s="57"/>
      <c r="DC459" s="57"/>
      <c r="DD459" s="57"/>
      <c r="DE459" s="57"/>
      <c r="DF459" s="57"/>
      <c r="DG459" s="57"/>
      <c r="DH459" s="57"/>
      <c r="DI459" s="57"/>
      <c r="DJ459" s="57"/>
      <c r="DK459" s="57"/>
      <c r="DL459" s="57"/>
      <c r="DM459" s="57"/>
      <c r="DN459" s="57"/>
      <c r="DO459" s="57"/>
      <c r="DP459" s="57"/>
      <c r="DQ459" s="57"/>
      <c r="DR459" s="57"/>
      <c r="DS459" s="57"/>
      <c r="DT459" s="57"/>
      <c r="DU459" s="57"/>
      <c r="DV459" s="57"/>
      <c r="DW459" s="57"/>
      <c r="DX459" s="57"/>
      <c r="DY459" s="57"/>
      <c r="DZ459" s="57"/>
      <c r="EA459" s="57"/>
      <c r="EB459" s="57"/>
      <c r="EC459" s="57"/>
      <c r="ED459" s="57"/>
      <c r="EE459" s="57"/>
      <c r="EF459" s="57"/>
      <c r="EG459" s="57"/>
      <c r="EH459" s="57"/>
      <c r="EI459" s="57"/>
      <c r="EJ459" s="57"/>
      <c r="EK459" s="57"/>
      <c r="EL459" s="57"/>
      <c r="EM459" s="57"/>
    </row>
    <row r="460" spans="1:143" s="81" customFormat="1">
      <c r="A460" s="58">
        <v>433</v>
      </c>
      <c r="B460" s="71"/>
      <c r="C460" s="72" t="s">
        <v>790</v>
      </c>
      <c r="D460" s="62">
        <v>5305000</v>
      </c>
      <c r="E460" s="72"/>
    </row>
    <row r="461" spans="1:143" s="81" customFormat="1">
      <c r="A461" s="58">
        <v>434</v>
      </c>
      <c r="B461" s="71"/>
      <c r="C461" s="72" t="s">
        <v>791</v>
      </c>
      <c r="D461" s="62">
        <v>5434000</v>
      </c>
      <c r="E461" s="72"/>
    </row>
    <row r="462" spans="1:143" s="81" customFormat="1">
      <c r="A462" s="58">
        <v>435</v>
      </c>
      <c r="B462" s="71"/>
      <c r="C462" s="72" t="s">
        <v>792</v>
      </c>
      <c r="D462" s="62">
        <v>4565000</v>
      </c>
      <c r="E462" s="72"/>
    </row>
    <row r="463" spans="1:143">
      <c r="A463" s="58">
        <v>436</v>
      </c>
      <c r="B463" s="58" t="s">
        <v>793</v>
      </c>
      <c r="C463" s="63" t="s">
        <v>794</v>
      </c>
      <c r="D463" s="62">
        <v>5818000</v>
      </c>
      <c r="E463" s="61"/>
    </row>
    <row r="464" spans="1:143" s="81" customFormat="1">
      <c r="A464" s="58">
        <v>437</v>
      </c>
      <c r="B464" s="71"/>
      <c r="C464" s="72" t="s">
        <v>795</v>
      </c>
      <c r="D464" s="62">
        <v>4565000</v>
      </c>
      <c r="E464" s="72"/>
    </row>
    <row r="465" spans="1:143">
      <c r="A465" s="58">
        <v>438</v>
      </c>
      <c r="B465" s="71"/>
      <c r="C465" s="72" t="s">
        <v>796</v>
      </c>
      <c r="D465" s="62">
        <v>4415000</v>
      </c>
      <c r="E465" s="72"/>
      <c r="F465" s="81"/>
      <c r="G465" s="81"/>
      <c r="H465" s="81"/>
      <c r="I465" s="81"/>
      <c r="J465" s="81"/>
      <c r="K465" s="81"/>
      <c r="L465" s="81"/>
      <c r="M465" s="81"/>
      <c r="N465" s="81"/>
      <c r="O465" s="81"/>
      <c r="P465" s="81"/>
      <c r="Q465" s="81"/>
      <c r="R465" s="81"/>
      <c r="S465" s="81"/>
      <c r="T465" s="81"/>
      <c r="U465" s="81"/>
      <c r="V465" s="81"/>
      <c r="W465" s="81"/>
      <c r="X465" s="81"/>
      <c r="Y465" s="81"/>
      <c r="Z465" s="81"/>
      <c r="AA465" s="81"/>
      <c r="AB465" s="81"/>
      <c r="AC465" s="81"/>
      <c r="AD465" s="81"/>
      <c r="AE465" s="81"/>
      <c r="AF465" s="81"/>
      <c r="AG465" s="81"/>
      <c r="AH465" s="81"/>
      <c r="AI465" s="81"/>
      <c r="AJ465" s="81"/>
      <c r="AK465" s="81"/>
      <c r="AL465" s="81"/>
      <c r="AM465" s="81"/>
      <c r="AN465" s="81"/>
      <c r="AO465" s="81"/>
      <c r="AP465" s="81"/>
      <c r="AQ465" s="81"/>
      <c r="AR465" s="81"/>
      <c r="AS465" s="81"/>
      <c r="AT465" s="81"/>
      <c r="AU465" s="81"/>
      <c r="AV465" s="81"/>
      <c r="AW465" s="81"/>
      <c r="AX465" s="81"/>
      <c r="AY465" s="81"/>
      <c r="AZ465" s="81"/>
      <c r="BA465" s="81"/>
      <c r="BB465" s="81"/>
      <c r="BC465" s="81"/>
      <c r="BD465" s="81"/>
      <c r="BE465" s="81"/>
      <c r="BF465" s="81"/>
      <c r="BG465" s="81"/>
      <c r="BH465" s="81"/>
      <c r="BI465" s="81"/>
      <c r="BJ465" s="81"/>
      <c r="BK465" s="81"/>
      <c r="BL465" s="81"/>
      <c r="BM465" s="81"/>
      <c r="BN465" s="81"/>
      <c r="BO465" s="81"/>
      <c r="BP465" s="81"/>
      <c r="BQ465" s="81"/>
      <c r="BR465" s="81"/>
      <c r="BS465" s="81"/>
      <c r="BT465" s="81"/>
      <c r="BU465" s="81"/>
      <c r="BV465" s="81"/>
      <c r="BW465" s="81"/>
      <c r="BX465" s="81"/>
      <c r="BY465" s="81"/>
      <c r="BZ465" s="81"/>
      <c r="CA465" s="81"/>
      <c r="CB465" s="81"/>
      <c r="CC465" s="81"/>
      <c r="CD465" s="81"/>
      <c r="CE465" s="81"/>
      <c r="CF465" s="81"/>
      <c r="CG465" s="81"/>
      <c r="CH465" s="81"/>
      <c r="CI465" s="81"/>
      <c r="CJ465" s="81"/>
      <c r="CK465" s="81"/>
      <c r="CL465" s="81"/>
      <c r="CM465" s="81"/>
      <c r="CN465" s="81"/>
      <c r="CO465" s="81"/>
      <c r="CP465" s="81"/>
      <c r="CQ465" s="81"/>
      <c r="CR465" s="81"/>
      <c r="CS465" s="81"/>
      <c r="CT465" s="81"/>
      <c r="CU465" s="81"/>
      <c r="CV465" s="81"/>
      <c r="CW465" s="81"/>
      <c r="CX465" s="81"/>
      <c r="CY465" s="81"/>
      <c r="CZ465" s="81"/>
      <c r="DA465" s="81"/>
      <c r="DB465" s="81"/>
      <c r="DC465" s="81"/>
      <c r="DD465" s="81"/>
      <c r="DE465" s="81"/>
      <c r="DF465" s="81"/>
      <c r="DG465" s="81"/>
      <c r="DH465" s="81"/>
      <c r="DI465" s="81"/>
      <c r="DJ465" s="81"/>
      <c r="DK465" s="81"/>
      <c r="DL465" s="81"/>
      <c r="DM465" s="81"/>
      <c r="DN465" s="81"/>
      <c r="DO465" s="81"/>
      <c r="DP465" s="81"/>
      <c r="DQ465" s="81"/>
      <c r="DR465" s="81"/>
      <c r="DS465" s="81"/>
      <c r="DT465" s="81"/>
      <c r="DU465" s="81"/>
      <c r="DV465" s="81"/>
      <c r="DW465" s="81"/>
      <c r="DX465" s="81"/>
      <c r="DY465" s="81"/>
      <c r="DZ465" s="81"/>
      <c r="EA465" s="81"/>
      <c r="EB465" s="81"/>
      <c r="EC465" s="81"/>
      <c r="ED465" s="81"/>
      <c r="EE465" s="81"/>
      <c r="EF465" s="81"/>
      <c r="EG465" s="81"/>
      <c r="EH465" s="81"/>
      <c r="EI465" s="81"/>
      <c r="EJ465" s="81"/>
      <c r="EK465" s="81"/>
      <c r="EL465" s="81"/>
      <c r="EM465" s="81"/>
    </row>
    <row r="466" spans="1:143" s="81" customFormat="1">
      <c r="A466" s="58">
        <v>439</v>
      </c>
      <c r="B466" s="58" t="s">
        <v>797</v>
      </c>
      <c r="C466" s="63" t="s">
        <v>798</v>
      </c>
      <c r="D466" s="62">
        <v>2694000</v>
      </c>
      <c r="E466" s="61" t="s">
        <v>799</v>
      </c>
      <c r="F466" s="57"/>
      <c r="G466" s="57"/>
      <c r="H466" s="57"/>
      <c r="I466" s="57"/>
      <c r="J466" s="57"/>
      <c r="K466" s="57"/>
      <c r="L466" s="57"/>
      <c r="M466" s="57"/>
      <c r="N466" s="57"/>
      <c r="O466" s="57"/>
      <c r="P466" s="57"/>
      <c r="Q466" s="57"/>
      <c r="R466" s="57"/>
      <c r="S466" s="57"/>
      <c r="T466" s="57"/>
      <c r="U466" s="57"/>
      <c r="V466" s="57"/>
      <c r="W466" s="57"/>
      <c r="X466" s="57"/>
      <c r="Y466" s="57"/>
      <c r="Z466" s="57"/>
      <c r="AA466" s="57"/>
      <c r="AB466" s="57"/>
      <c r="AC466" s="57"/>
      <c r="AD466" s="57"/>
      <c r="AE466" s="57"/>
      <c r="AF466" s="57"/>
      <c r="AG466" s="57"/>
      <c r="AH466" s="57"/>
      <c r="AI466" s="57"/>
      <c r="AJ466" s="57"/>
      <c r="AK466" s="57"/>
      <c r="AL466" s="57"/>
      <c r="AM466" s="57"/>
      <c r="AN466" s="57"/>
      <c r="AO466" s="57"/>
      <c r="AP466" s="57"/>
      <c r="AQ466" s="57"/>
      <c r="AR466" s="57"/>
      <c r="AS466" s="57"/>
      <c r="AT466" s="57"/>
      <c r="AU466" s="57"/>
      <c r="AV466" s="57"/>
      <c r="AW466" s="57"/>
      <c r="AX466" s="57"/>
      <c r="AY466" s="57"/>
      <c r="AZ466" s="57"/>
      <c r="BA466" s="57"/>
      <c r="BB466" s="57"/>
      <c r="BC466" s="57"/>
      <c r="BD466" s="57"/>
      <c r="BE466" s="57"/>
      <c r="BF466" s="57"/>
      <c r="BG466" s="57"/>
      <c r="BH466" s="57"/>
      <c r="BI466" s="57"/>
      <c r="BJ466" s="57"/>
      <c r="BK466" s="57"/>
      <c r="BL466" s="57"/>
      <c r="BM466" s="57"/>
      <c r="BN466" s="57"/>
      <c r="BO466" s="57"/>
      <c r="BP466" s="57"/>
      <c r="BQ466" s="57"/>
      <c r="BR466" s="57"/>
      <c r="BS466" s="57"/>
      <c r="BT466" s="57"/>
      <c r="BU466" s="57"/>
      <c r="BV466" s="57"/>
      <c r="BW466" s="57"/>
      <c r="BX466" s="57"/>
      <c r="BY466" s="57"/>
      <c r="BZ466" s="57"/>
      <c r="CA466" s="57"/>
      <c r="CB466" s="57"/>
      <c r="CC466" s="57"/>
      <c r="CD466" s="57"/>
      <c r="CE466" s="57"/>
      <c r="CF466" s="57"/>
      <c r="CG466" s="57"/>
      <c r="CH466" s="57"/>
      <c r="CI466" s="57"/>
      <c r="CJ466" s="57"/>
      <c r="CK466" s="57"/>
      <c r="CL466" s="57"/>
      <c r="CM466" s="57"/>
      <c r="CN466" s="57"/>
      <c r="CO466" s="57"/>
      <c r="CP466" s="57"/>
      <c r="CQ466" s="57"/>
      <c r="CR466" s="57"/>
      <c r="CS466" s="57"/>
      <c r="CT466" s="57"/>
      <c r="CU466" s="57"/>
      <c r="CV466" s="57"/>
      <c r="CW466" s="57"/>
      <c r="CX466" s="57"/>
      <c r="CY466" s="57"/>
      <c r="CZ466" s="57"/>
      <c r="DA466" s="57"/>
      <c r="DB466" s="57"/>
      <c r="DC466" s="57"/>
      <c r="DD466" s="57"/>
      <c r="DE466" s="57"/>
      <c r="DF466" s="57"/>
      <c r="DG466" s="57"/>
      <c r="DH466" s="57"/>
      <c r="DI466" s="57"/>
      <c r="DJ466" s="57"/>
      <c r="DK466" s="57"/>
      <c r="DL466" s="57"/>
      <c r="DM466" s="57"/>
      <c r="DN466" s="57"/>
      <c r="DO466" s="57"/>
      <c r="DP466" s="57"/>
      <c r="DQ466" s="57"/>
      <c r="DR466" s="57"/>
      <c r="DS466" s="57"/>
      <c r="DT466" s="57"/>
      <c r="DU466" s="57"/>
      <c r="DV466" s="57"/>
      <c r="DW466" s="57"/>
      <c r="DX466" s="57"/>
      <c r="DY466" s="57"/>
      <c r="DZ466" s="57"/>
      <c r="EA466" s="57"/>
      <c r="EB466" s="57"/>
      <c r="EC466" s="57"/>
      <c r="ED466" s="57"/>
      <c r="EE466" s="57"/>
      <c r="EF466" s="57"/>
      <c r="EG466" s="57"/>
      <c r="EH466" s="57"/>
      <c r="EI466" s="57"/>
      <c r="EJ466" s="57"/>
      <c r="EK466" s="57"/>
      <c r="EL466" s="57"/>
      <c r="EM466" s="57"/>
    </row>
    <row r="467" spans="1:143" s="81" customFormat="1" ht="31.5">
      <c r="A467" s="58">
        <v>440</v>
      </c>
      <c r="B467" s="58" t="s">
        <v>800</v>
      </c>
      <c r="C467" s="63" t="s">
        <v>801</v>
      </c>
      <c r="D467" s="62">
        <v>2694000</v>
      </c>
      <c r="E467" s="61"/>
      <c r="F467" s="57"/>
      <c r="G467" s="57"/>
      <c r="H467" s="57"/>
      <c r="I467" s="57"/>
      <c r="J467" s="57"/>
      <c r="K467" s="57"/>
      <c r="L467" s="57"/>
      <c r="M467" s="57"/>
      <c r="N467" s="57"/>
      <c r="O467" s="57"/>
      <c r="P467" s="57"/>
      <c r="Q467" s="57"/>
      <c r="R467" s="57"/>
      <c r="S467" s="57"/>
      <c r="T467" s="57"/>
      <c r="U467" s="57"/>
      <c r="V467" s="57"/>
      <c r="W467" s="57"/>
      <c r="X467" s="57"/>
      <c r="Y467" s="57"/>
      <c r="Z467" s="57"/>
      <c r="AA467" s="57"/>
      <c r="AB467" s="57"/>
      <c r="AC467" s="57"/>
      <c r="AD467" s="57"/>
      <c r="AE467" s="57"/>
      <c r="AF467" s="57"/>
      <c r="AG467" s="57"/>
      <c r="AH467" s="57"/>
      <c r="AI467" s="57"/>
      <c r="AJ467" s="57"/>
      <c r="AK467" s="57"/>
      <c r="AL467" s="57"/>
      <c r="AM467" s="57"/>
      <c r="AN467" s="57"/>
      <c r="AO467" s="57"/>
      <c r="AP467" s="57"/>
      <c r="AQ467" s="57"/>
      <c r="AR467" s="57"/>
      <c r="AS467" s="57"/>
      <c r="AT467" s="57"/>
      <c r="AU467" s="57"/>
      <c r="AV467" s="57"/>
      <c r="AW467" s="57"/>
      <c r="AX467" s="57"/>
      <c r="AY467" s="57"/>
      <c r="AZ467" s="57"/>
      <c r="BA467" s="57"/>
      <c r="BB467" s="57"/>
      <c r="BC467" s="57"/>
      <c r="BD467" s="57"/>
      <c r="BE467" s="57"/>
      <c r="BF467" s="57"/>
      <c r="BG467" s="57"/>
      <c r="BH467" s="57"/>
      <c r="BI467" s="57"/>
      <c r="BJ467" s="57"/>
      <c r="BK467" s="57"/>
      <c r="BL467" s="57"/>
      <c r="BM467" s="57"/>
      <c r="BN467" s="57"/>
      <c r="BO467" s="57"/>
      <c r="BP467" s="57"/>
      <c r="BQ467" s="57"/>
      <c r="BR467" s="57"/>
      <c r="BS467" s="57"/>
      <c r="BT467" s="57"/>
      <c r="BU467" s="57"/>
      <c r="BV467" s="57"/>
      <c r="BW467" s="57"/>
      <c r="BX467" s="57"/>
      <c r="BY467" s="57"/>
      <c r="BZ467" s="57"/>
      <c r="CA467" s="57"/>
      <c r="CB467" s="57"/>
      <c r="CC467" s="57"/>
      <c r="CD467" s="57"/>
      <c r="CE467" s="57"/>
      <c r="CF467" s="57"/>
      <c r="CG467" s="57"/>
      <c r="CH467" s="57"/>
      <c r="CI467" s="57"/>
      <c r="CJ467" s="57"/>
      <c r="CK467" s="57"/>
      <c r="CL467" s="57"/>
      <c r="CM467" s="57"/>
      <c r="CN467" s="57"/>
      <c r="CO467" s="57"/>
      <c r="CP467" s="57"/>
      <c r="CQ467" s="57"/>
      <c r="CR467" s="57"/>
      <c r="CS467" s="57"/>
      <c r="CT467" s="57"/>
      <c r="CU467" s="57"/>
      <c r="CV467" s="57"/>
      <c r="CW467" s="57"/>
      <c r="CX467" s="57"/>
      <c r="CY467" s="57"/>
      <c r="CZ467" s="57"/>
      <c r="DA467" s="57"/>
      <c r="DB467" s="57"/>
      <c r="DC467" s="57"/>
      <c r="DD467" s="57"/>
      <c r="DE467" s="57"/>
      <c r="DF467" s="57"/>
      <c r="DG467" s="57"/>
      <c r="DH467" s="57"/>
      <c r="DI467" s="57"/>
      <c r="DJ467" s="57"/>
      <c r="DK467" s="57"/>
      <c r="DL467" s="57"/>
      <c r="DM467" s="57"/>
      <c r="DN467" s="57"/>
      <c r="DO467" s="57"/>
      <c r="DP467" s="57"/>
      <c r="DQ467" s="57"/>
      <c r="DR467" s="57"/>
      <c r="DS467" s="57"/>
      <c r="DT467" s="57"/>
      <c r="DU467" s="57"/>
      <c r="DV467" s="57"/>
      <c r="DW467" s="57"/>
      <c r="DX467" s="57"/>
      <c r="DY467" s="57"/>
      <c r="DZ467" s="57"/>
      <c r="EA467" s="57"/>
      <c r="EB467" s="57"/>
      <c r="EC467" s="57"/>
      <c r="ED467" s="57"/>
      <c r="EE467" s="57"/>
      <c r="EF467" s="57"/>
      <c r="EG467" s="57"/>
      <c r="EH467" s="57"/>
      <c r="EI467" s="57"/>
      <c r="EJ467" s="57"/>
      <c r="EK467" s="57"/>
      <c r="EL467" s="57"/>
      <c r="EM467" s="57"/>
    </row>
    <row r="468" spans="1:143">
      <c r="A468" s="58">
        <v>441</v>
      </c>
      <c r="B468" s="71"/>
      <c r="C468" s="72" t="s">
        <v>802</v>
      </c>
      <c r="D468" s="62">
        <v>4947000</v>
      </c>
      <c r="E468" s="72"/>
      <c r="F468" s="81"/>
      <c r="G468" s="81"/>
      <c r="H468" s="81"/>
      <c r="I468" s="81"/>
      <c r="J468" s="81"/>
      <c r="K468" s="81"/>
      <c r="L468" s="81"/>
      <c r="M468" s="81"/>
      <c r="N468" s="81"/>
      <c r="O468" s="81"/>
      <c r="P468" s="81"/>
      <c r="Q468" s="81"/>
      <c r="R468" s="81"/>
      <c r="S468" s="81"/>
      <c r="T468" s="81"/>
      <c r="U468" s="81"/>
      <c r="V468" s="81"/>
      <c r="W468" s="81"/>
      <c r="X468" s="81"/>
      <c r="Y468" s="81"/>
      <c r="Z468" s="81"/>
      <c r="AA468" s="81"/>
      <c r="AB468" s="81"/>
      <c r="AC468" s="81"/>
      <c r="AD468" s="81"/>
      <c r="AE468" s="81"/>
      <c r="AF468" s="81"/>
      <c r="AG468" s="81"/>
      <c r="AH468" s="81"/>
      <c r="AI468" s="81"/>
      <c r="AJ468" s="81"/>
      <c r="AK468" s="81"/>
      <c r="AL468" s="81"/>
      <c r="AM468" s="81"/>
      <c r="AN468" s="81"/>
      <c r="AO468" s="81"/>
      <c r="AP468" s="81"/>
      <c r="AQ468" s="81"/>
      <c r="AR468" s="81"/>
      <c r="AS468" s="81"/>
      <c r="AT468" s="81"/>
      <c r="AU468" s="81"/>
      <c r="AV468" s="81"/>
      <c r="AW468" s="81"/>
      <c r="AX468" s="81"/>
      <c r="AY468" s="81"/>
      <c r="AZ468" s="81"/>
      <c r="BA468" s="81"/>
      <c r="BB468" s="81"/>
      <c r="BC468" s="81"/>
      <c r="BD468" s="81"/>
      <c r="BE468" s="81"/>
      <c r="BF468" s="81"/>
      <c r="BG468" s="81"/>
      <c r="BH468" s="81"/>
      <c r="BI468" s="81"/>
      <c r="BJ468" s="81"/>
      <c r="BK468" s="81"/>
      <c r="BL468" s="81"/>
      <c r="BM468" s="81"/>
      <c r="BN468" s="81"/>
      <c r="BO468" s="81"/>
      <c r="BP468" s="81"/>
      <c r="BQ468" s="81"/>
      <c r="BR468" s="81"/>
      <c r="BS468" s="81"/>
      <c r="BT468" s="81"/>
      <c r="BU468" s="81"/>
      <c r="BV468" s="81"/>
      <c r="BW468" s="81"/>
      <c r="BX468" s="81"/>
      <c r="BY468" s="81"/>
      <c r="BZ468" s="81"/>
      <c r="CA468" s="81"/>
      <c r="CB468" s="81"/>
      <c r="CC468" s="81"/>
      <c r="CD468" s="81"/>
      <c r="CE468" s="81"/>
      <c r="CF468" s="81"/>
      <c r="CG468" s="81"/>
      <c r="CH468" s="81"/>
      <c r="CI468" s="81"/>
      <c r="CJ468" s="81"/>
      <c r="CK468" s="81"/>
      <c r="CL468" s="81"/>
      <c r="CM468" s="81"/>
      <c r="CN468" s="81"/>
      <c r="CO468" s="81"/>
      <c r="CP468" s="81"/>
      <c r="CQ468" s="81"/>
      <c r="CR468" s="81"/>
      <c r="CS468" s="81"/>
      <c r="CT468" s="81"/>
      <c r="CU468" s="81"/>
      <c r="CV468" s="81"/>
      <c r="CW468" s="81"/>
      <c r="CX468" s="81"/>
      <c r="CY468" s="81"/>
      <c r="CZ468" s="81"/>
      <c r="DA468" s="81"/>
      <c r="DB468" s="81"/>
      <c r="DC468" s="81"/>
      <c r="DD468" s="81"/>
      <c r="DE468" s="81"/>
      <c r="DF468" s="81"/>
      <c r="DG468" s="81"/>
      <c r="DH468" s="81"/>
      <c r="DI468" s="81"/>
      <c r="DJ468" s="81"/>
      <c r="DK468" s="81"/>
      <c r="DL468" s="81"/>
      <c r="DM468" s="81"/>
      <c r="DN468" s="81"/>
      <c r="DO468" s="81"/>
      <c r="DP468" s="81"/>
      <c r="DQ468" s="81"/>
      <c r="DR468" s="81"/>
      <c r="DS468" s="81"/>
      <c r="DT468" s="81"/>
      <c r="DU468" s="81"/>
      <c r="DV468" s="81"/>
      <c r="DW468" s="81"/>
      <c r="DX468" s="81"/>
      <c r="DY468" s="81"/>
      <c r="DZ468" s="81"/>
      <c r="EA468" s="81"/>
      <c r="EB468" s="81"/>
      <c r="EC468" s="81"/>
      <c r="ED468" s="81"/>
      <c r="EE468" s="81"/>
      <c r="EF468" s="81"/>
      <c r="EG468" s="81"/>
      <c r="EH468" s="81"/>
      <c r="EI468" s="81"/>
      <c r="EJ468" s="81"/>
      <c r="EK468" s="81"/>
      <c r="EL468" s="81"/>
      <c r="EM468" s="81"/>
    </row>
    <row r="469" spans="1:143">
      <c r="A469" s="58">
        <v>442</v>
      </c>
      <c r="B469" s="58" t="s">
        <v>803</v>
      </c>
      <c r="C469" s="63" t="s">
        <v>804</v>
      </c>
      <c r="D469" s="62">
        <v>3950000</v>
      </c>
      <c r="E469" s="61"/>
    </row>
    <row r="470" spans="1:143" ht="31.5">
      <c r="A470" s="58">
        <v>443</v>
      </c>
      <c r="B470" s="71"/>
      <c r="C470" s="72" t="s">
        <v>805</v>
      </c>
      <c r="D470" s="62">
        <v>4151000</v>
      </c>
      <c r="E470" s="72"/>
      <c r="F470" s="81"/>
      <c r="G470" s="81"/>
      <c r="H470" s="81"/>
      <c r="I470" s="81"/>
      <c r="J470" s="81"/>
      <c r="K470" s="81"/>
      <c r="L470" s="81"/>
      <c r="M470" s="81"/>
      <c r="N470" s="81"/>
      <c r="O470" s="81"/>
      <c r="P470" s="81"/>
      <c r="Q470" s="81"/>
      <c r="R470" s="81"/>
      <c r="S470" s="81"/>
      <c r="T470" s="81"/>
      <c r="U470" s="81"/>
      <c r="V470" s="81"/>
      <c r="W470" s="81"/>
      <c r="X470" s="81"/>
      <c r="Y470" s="81"/>
      <c r="Z470" s="81"/>
      <c r="AA470" s="81"/>
      <c r="AB470" s="81"/>
      <c r="AC470" s="81"/>
      <c r="AD470" s="81"/>
      <c r="AE470" s="81"/>
      <c r="AF470" s="81"/>
      <c r="AG470" s="81"/>
      <c r="AH470" s="81"/>
      <c r="AI470" s="81"/>
      <c r="AJ470" s="81"/>
      <c r="AK470" s="81"/>
      <c r="AL470" s="81"/>
      <c r="AM470" s="81"/>
      <c r="AN470" s="81"/>
      <c r="AO470" s="81"/>
      <c r="AP470" s="81"/>
      <c r="AQ470" s="81"/>
      <c r="AR470" s="81"/>
      <c r="AS470" s="81"/>
      <c r="AT470" s="81"/>
      <c r="AU470" s="81"/>
      <c r="AV470" s="81"/>
      <c r="AW470" s="81"/>
      <c r="AX470" s="81"/>
      <c r="AY470" s="81"/>
      <c r="AZ470" s="81"/>
      <c r="BA470" s="81"/>
      <c r="BB470" s="81"/>
      <c r="BC470" s="81"/>
      <c r="BD470" s="81"/>
      <c r="BE470" s="81"/>
      <c r="BF470" s="81"/>
      <c r="BG470" s="81"/>
      <c r="BH470" s="81"/>
      <c r="BI470" s="81"/>
      <c r="BJ470" s="81"/>
      <c r="BK470" s="81"/>
      <c r="BL470" s="81"/>
      <c r="BM470" s="81"/>
      <c r="BN470" s="81"/>
      <c r="BO470" s="81"/>
      <c r="BP470" s="81"/>
      <c r="BQ470" s="81"/>
      <c r="BR470" s="81"/>
      <c r="BS470" s="81"/>
      <c r="BT470" s="81"/>
      <c r="BU470" s="81"/>
      <c r="BV470" s="81"/>
      <c r="BW470" s="81"/>
      <c r="BX470" s="81"/>
      <c r="BY470" s="81"/>
      <c r="BZ470" s="81"/>
      <c r="CA470" s="81"/>
      <c r="CB470" s="81"/>
      <c r="CC470" s="81"/>
      <c r="CD470" s="81"/>
      <c r="CE470" s="81"/>
      <c r="CF470" s="81"/>
      <c r="CG470" s="81"/>
      <c r="CH470" s="81"/>
      <c r="CI470" s="81"/>
      <c r="CJ470" s="81"/>
      <c r="CK470" s="81"/>
      <c r="CL470" s="81"/>
      <c r="CM470" s="81"/>
      <c r="CN470" s="81"/>
      <c r="CO470" s="81"/>
      <c r="CP470" s="81"/>
      <c r="CQ470" s="81"/>
      <c r="CR470" s="81"/>
      <c r="CS470" s="81"/>
      <c r="CT470" s="81"/>
      <c r="CU470" s="81"/>
      <c r="CV470" s="81"/>
      <c r="CW470" s="81"/>
      <c r="CX470" s="81"/>
      <c r="CY470" s="81"/>
      <c r="CZ470" s="81"/>
      <c r="DA470" s="81"/>
      <c r="DB470" s="81"/>
      <c r="DC470" s="81"/>
      <c r="DD470" s="81"/>
      <c r="DE470" s="81"/>
      <c r="DF470" s="81"/>
      <c r="DG470" s="81"/>
      <c r="DH470" s="81"/>
      <c r="DI470" s="81"/>
      <c r="DJ470" s="81"/>
      <c r="DK470" s="81"/>
      <c r="DL470" s="81"/>
      <c r="DM470" s="81"/>
      <c r="DN470" s="81"/>
      <c r="DO470" s="81"/>
      <c r="DP470" s="81"/>
      <c r="DQ470" s="81"/>
      <c r="DR470" s="81"/>
      <c r="DS470" s="81"/>
      <c r="DT470" s="81"/>
      <c r="DU470" s="81"/>
      <c r="DV470" s="81"/>
      <c r="DW470" s="81"/>
      <c r="DX470" s="81"/>
      <c r="DY470" s="81"/>
      <c r="DZ470" s="81"/>
      <c r="EA470" s="81"/>
      <c r="EB470" s="81"/>
      <c r="EC470" s="81"/>
      <c r="ED470" s="81"/>
      <c r="EE470" s="81"/>
      <c r="EF470" s="81"/>
      <c r="EG470" s="81"/>
      <c r="EH470" s="81"/>
      <c r="EI470" s="81"/>
      <c r="EJ470" s="81"/>
      <c r="EK470" s="81"/>
      <c r="EL470" s="81"/>
      <c r="EM470" s="81"/>
    </row>
    <row r="471" spans="1:143" ht="31.5">
      <c r="A471" s="58">
        <v>444</v>
      </c>
      <c r="B471" s="71"/>
      <c r="C471" s="72" t="s">
        <v>806</v>
      </c>
      <c r="D471" s="62">
        <v>2321000</v>
      </c>
      <c r="E471" s="72"/>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1"/>
      <c r="DL471" s="81"/>
      <c r="DM471" s="81"/>
      <c r="DN471" s="81"/>
      <c r="DO471" s="81"/>
      <c r="DP471" s="81"/>
      <c r="DQ471" s="81"/>
      <c r="DR471" s="81"/>
      <c r="DS471" s="81"/>
      <c r="DT471" s="81"/>
      <c r="DU471" s="81"/>
      <c r="DV471" s="81"/>
      <c r="DW471" s="81"/>
      <c r="DX471" s="81"/>
      <c r="DY471" s="81"/>
      <c r="DZ471" s="81"/>
      <c r="EA471" s="81"/>
      <c r="EB471" s="81"/>
      <c r="EC471" s="81"/>
      <c r="ED471" s="81"/>
      <c r="EE471" s="81"/>
      <c r="EF471" s="81"/>
      <c r="EG471" s="81"/>
      <c r="EH471" s="81"/>
      <c r="EI471" s="81"/>
      <c r="EJ471" s="81"/>
      <c r="EK471" s="81"/>
      <c r="EL471" s="81"/>
      <c r="EM471" s="81"/>
    </row>
    <row r="472" spans="1:143">
      <c r="A472" s="58">
        <v>445</v>
      </c>
      <c r="B472" s="71"/>
      <c r="C472" s="72" t="s">
        <v>807</v>
      </c>
      <c r="D472" s="62">
        <v>1751000</v>
      </c>
      <c r="E472" s="72" t="s">
        <v>342</v>
      </c>
      <c r="F472" s="81"/>
      <c r="G472" s="81"/>
      <c r="H472" s="81"/>
      <c r="I472" s="81"/>
      <c r="J472" s="81"/>
      <c r="K472" s="81"/>
      <c r="L472" s="81"/>
      <c r="M472" s="81"/>
      <c r="N472" s="81"/>
      <c r="O472" s="81"/>
      <c r="P472" s="81"/>
      <c r="Q472" s="81"/>
      <c r="R472" s="81"/>
      <c r="S472" s="81"/>
      <c r="T472" s="81"/>
      <c r="U472" s="81"/>
      <c r="V472" s="81"/>
      <c r="W472" s="81"/>
      <c r="X472" s="81"/>
      <c r="Y472" s="81"/>
      <c r="Z472" s="81"/>
      <c r="AA472" s="81"/>
      <c r="AB472" s="81"/>
      <c r="AC472" s="81"/>
      <c r="AD472" s="81"/>
      <c r="AE472" s="81"/>
      <c r="AF472" s="81"/>
      <c r="AG472" s="81"/>
      <c r="AH472" s="81"/>
      <c r="AI472" s="81"/>
      <c r="AJ472" s="81"/>
      <c r="AK472" s="81"/>
      <c r="AL472" s="81"/>
      <c r="AM472" s="81"/>
      <c r="AN472" s="81"/>
      <c r="AO472" s="81"/>
      <c r="AP472" s="81"/>
      <c r="AQ472" s="81"/>
      <c r="AR472" s="81"/>
      <c r="AS472" s="81"/>
      <c r="AT472" s="81"/>
      <c r="AU472" s="81"/>
      <c r="AV472" s="81"/>
      <c r="AW472" s="81"/>
      <c r="AX472" s="81"/>
      <c r="AY472" s="81"/>
      <c r="AZ472" s="81"/>
      <c r="BA472" s="81"/>
      <c r="BB472" s="81"/>
      <c r="BC472" s="81"/>
      <c r="BD472" s="81"/>
      <c r="BE472" s="81"/>
      <c r="BF472" s="81"/>
      <c r="BG472" s="81"/>
      <c r="BH472" s="81"/>
      <c r="BI472" s="81"/>
      <c r="BJ472" s="81"/>
      <c r="BK472" s="81"/>
      <c r="BL472" s="81"/>
      <c r="BM472" s="81"/>
      <c r="BN472" s="81"/>
      <c r="BO472" s="81"/>
      <c r="BP472" s="81"/>
      <c r="BQ472" s="81"/>
      <c r="BR472" s="81"/>
      <c r="BS472" s="81"/>
      <c r="BT472" s="81"/>
      <c r="BU472" s="81"/>
      <c r="BV472" s="81"/>
      <c r="BW472" s="81"/>
      <c r="BX472" s="81"/>
      <c r="BY472" s="81"/>
      <c r="BZ472" s="81"/>
      <c r="CA472" s="81"/>
      <c r="CB472" s="81"/>
      <c r="CC472" s="81"/>
      <c r="CD472" s="81"/>
      <c r="CE472" s="81"/>
      <c r="CF472" s="81"/>
      <c r="CG472" s="81"/>
      <c r="CH472" s="81"/>
      <c r="CI472" s="81"/>
      <c r="CJ472" s="81"/>
      <c r="CK472" s="81"/>
      <c r="CL472" s="81"/>
      <c r="CM472" s="81"/>
      <c r="CN472" s="81"/>
      <c r="CO472" s="81"/>
      <c r="CP472" s="81"/>
      <c r="CQ472" s="81"/>
      <c r="CR472" s="81"/>
      <c r="CS472" s="81"/>
      <c r="CT472" s="81"/>
      <c r="CU472" s="81"/>
      <c r="CV472" s="81"/>
      <c r="CW472" s="81"/>
      <c r="CX472" s="81"/>
      <c r="CY472" s="81"/>
      <c r="CZ472" s="81"/>
      <c r="DA472" s="81"/>
      <c r="DB472" s="81"/>
      <c r="DC472" s="81"/>
      <c r="DD472" s="81"/>
      <c r="DE472" s="81"/>
      <c r="DF472" s="81"/>
      <c r="DG472" s="81"/>
      <c r="DH472" s="81"/>
      <c r="DI472" s="81"/>
      <c r="DJ472" s="81"/>
      <c r="DK472" s="81"/>
      <c r="DL472" s="81"/>
      <c r="DM472" s="81"/>
      <c r="DN472" s="81"/>
      <c r="DO472" s="81"/>
      <c r="DP472" s="81"/>
      <c r="DQ472" s="81"/>
      <c r="DR472" s="81"/>
      <c r="DS472" s="81"/>
      <c r="DT472" s="81"/>
      <c r="DU472" s="81"/>
      <c r="DV472" s="81"/>
      <c r="DW472" s="81"/>
      <c r="DX472" s="81"/>
      <c r="DY472" s="81"/>
      <c r="DZ472" s="81"/>
      <c r="EA472" s="81"/>
      <c r="EB472" s="81"/>
      <c r="EC472" s="81"/>
      <c r="ED472" s="81"/>
      <c r="EE472" s="81"/>
      <c r="EF472" s="81"/>
      <c r="EG472" s="81"/>
      <c r="EH472" s="81"/>
      <c r="EI472" s="81"/>
      <c r="EJ472" s="81"/>
      <c r="EK472" s="81"/>
      <c r="EL472" s="81"/>
      <c r="EM472" s="81"/>
    </row>
    <row r="473" spans="1:143">
      <c r="A473" s="58">
        <v>446</v>
      </c>
      <c r="B473" s="71"/>
      <c r="C473" s="72" t="s">
        <v>808</v>
      </c>
      <c r="D473" s="62">
        <v>4235000</v>
      </c>
      <c r="E473" s="72"/>
      <c r="F473" s="81"/>
      <c r="G473" s="81"/>
      <c r="H473" s="81"/>
      <c r="I473" s="81"/>
      <c r="J473" s="81"/>
      <c r="K473" s="81"/>
      <c r="L473" s="81"/>
      <c r="M473" s="81"/>
      <c r="N473" s="81"/>
      <c r="O473" s="81"/>
      <c r="P473" s="81"/>
      <c r="Q473" s="81"/>
      <c r="R473" s="81"/>
      <c r="S473" s="81"/>
      <c r="T473" s="81"/>
      <c r="U473" s="81"/>
      <c r="V473" s="81"/>
      <c r="W473" s="81"/>
      <c r="X473" s="81"/>
      <c r="Y473" s="81"/>
      <c r="Z473" s="81"/>
      <c r="AA473" s="81"/>
      <c r="AB473" s="81"/>
      <c r="AC473" s="81"/>
      <c r="AD473" s="81"/>
      <c r="AE473" s="81"/>
      <c r="AF473" s="81"/>
      <c r="AG473" s="81"/>
      <c r="AH473" s="81"/>
      <c r="AI473" s="81"/>
      <c r="AJ473" s="81"/>
      <c r="AK473" s="81"/>
      <c r="AL473" s="81"/>
      <c r="AM473" s="81"/>
      <c r="AN473" s="81"/>
      <c r="AO473" s="81"/>
      <c r="AP473" s="81"/>
      <c r="AQ473" s="81"/>
      <c r="AR473" s="81"/>
      <c r="AS473" s="81"/>
      <c r="AT473" s="81"/>
      <c r="AU473" s="81"/>
      <c r="AV473" s="81"/>
      <c r="AW473" s="81"/>
      <c r="AX473" s="81"/>
      <c r="AY473" s="81"/>
      <c r="AZ473" s="81"/>
      <c r="BA473" s="81"/>
      <c r="BB473" s="81"/>
      <c r="BC473" s="81"/>
      <c r="BD473" s="81"/>
      <c r="BE473" s="81"/>
      <c r="BF473" s="81"/>
      <c r="BG473" s="81"/>
      <c r="BH473" s="81"/>
      <c r="BI473" s="81"/>
      <c r="BJ473" s="81"/>
      <c r="BK473" s="81"/>
      <c r="BL473" s="81"/>
      <c r="BM473" s="81"/>
      <c r="BN473" s="81"/>
      <c r="BO473" s="81"/>
      <c r="BP473" s="81"/>
      <c r="BQ473" s="81"/>
      <c r="BR473" s="81"/>
      <c r="BS473" s="81"/>
      <c r="BT473" s="81"/>
      <c r="BU473" s="81"/>
      <c r="BV473" s="81"/>
      <c r="BW473" s="81"/>
      <c r="BX473" s="81"/>
      <c r="BY473" s="81"/>
      <c r="BZ473" s="81"/>
      <c r="CA473" s="81"/>
      <c r="CB473" s="81"/>
      <c r="CC473" s="81"/>
      <c r="CD473" s="81"/>
      <c r="CE473" s="81"/>
      <c r="CF473" s="81"/>
      <c r="CG473" s="81"/>
      <c r="CH473" s="81"/>
      <c r="CI473" s="81"/>
      <c r="CJ473" s="81"/>
      <c r="CK473" s="81"/>
      <c r="CL473" s="81"/>
      <c r="CM473" s="81"/>
      <c r="CN473" s="81"/>
      <c r="CO473" s="81"/>
      <c r="CP473" s="81"/>
      <c r="CQ473" s="81"/>
      <c r="CR473" s="81"/>
      <c r="CS473" s="81"/>
      <c r="CT473" s="81"/>
      <c r="CU473" s="81"/>
      <c r="CV473" s="81"/>
      <c r="CW473" s="81"/>
      <c r="CX473" s="81"/>
      <c r="CY473" s="81"/>
      <c r="CZ473" s="81"/>
      <c r="DA473" s="81"/>
      <c r="DB473" s="81"/>
      <c r="DC473" s="81"/>
      <c r="DD473" s="81"/>
      <c r="DE473" s="81"/>
      <c r="DF473" s="81"/>
      <c r="DG473" s="81"/>
      <c r="DH473" s="81"/>
      <c r="DI473" s="81"/>
      <c r="DJ473" s="81"/>
      <c r="DK473" s="81"/>
      <c r="DL473" s="81"/>
      <c r="DM473" s="81"/>
      <c r="DN473" s="81"/>
      <c r="DO473" s="81"/>
      <c r="DP473" s="81"/>
      <c r="DQ473" s="81"/>
      <c r="DR473" s="81"/>
      <c r="DS473" s="81"/>
      <c r="DT473" s="81"/>
      <c r="DU473" s="81"/>
      <c r="DV473" s="81"/>
      <c r="DW473" s="81"/>
      <c r="DX473" s="81"/>
      <c r="DY473" s="81"/>
      <c r="DZ473" s="81"/>
      <c r="EA473" s="81"/>
      <c r="EB473" s="81"/>
      <c r="EC473" s="81"/>
      <c r="ED473" s="81"/>
      <c r="EE473" s="81"/>
      <c r="EF473" s="81"/>
      <c r="EG473" s="81"/>
      <c r="EH473" s="81"/>
      <c r="EI473" s="81"/>
      <c r="EJ473" s="81"/>
      <c r="EK473" s="81"/>
      <c r="EL473" s="81"/>
      <c r="EM473" s="81"/>
    </row>
    <row r="474" spans="1:143" s="81" customFormat="1">
      <c r="A474" s="58">
        <v>447</v>
      </c>
      <c r="B474" s="58" t="s">
        <v>809</v>
      </c>
      <c r="C474" s="63" t="s">
        <v>810</v>
      </c>
      <c r="D474" s="62">
        <v>3562000</v>
      </c>
      <c r="E474" s="61"/>
      <c r="F474" s="57"/>
      <c r="G474" s="57"/>
      <c r="H474" s="57"/>
      <c r="I474" s="57"/>
      <c r="J474" s="57"/>
      <c r="K474" s="57"/>
      <c r="L474" s="57"/>
      <c r="M474" s="57"/>
      <c r="N474" s="57"/>
      <c r="O474" s="57"/>
      <c r="P474" s="57"/>
      <c r="Q474" s="57"/>
      <c r="R474" s="57"/>
      <c r="S474" s="57"/>
      <c r="T474" s="57"/>
      <c r="U474" s="57"/>
      <c r="V474" s="57"/>
      <c r="W474" s="57"/>
      <c r="X474" s="57"/>
      <c r="Y474" s="57"/>
      <c r="Z474" s="57"/>
      <c r="AA474" s="57"/>
      <c r="AB474" s="57"/>
      <c r="AC474" s="57"/>
      <c r="AD474" s="57"/>
      <c r="AE474" s="57"/>
      <c r="AF474" s="57"/>
      <c r="AG474" s="57"/>
      <c r="AH474" s="57"/>
      <c r="AI474" s="57"/>
      <c r="AJ474" s="57"/>
      <c r="AK474" s="57"/>
      <c r="AL474" s="57"/>
      <c r="AM474" s="57"/>
      <c r="AN474" s="57"/>
      <c r="AO474" s="57"/>
      <c r="AP474" s="57"/>
      <c r="AQ474" s="57"/>
      <c r="AR474" s="57"/>
      <c r="AS474" s="57"/>
      <c r="AT474" s="57"/>
      <c r="AU474" s="57"/>
      <c r="AV474" s="57"/>
      <c r="AW474" s="57"/>
      <c r="AX474" s="57"/>
      <c r="AY474" s="57"/>
      <c r="AZ474" s="57"/>
      <c r="BA474" s="57"/>
      <c r="BB474" s="57"/>
      <c r="BC474" s="57"/>
      <c r="BD474" s="57"/>
      <c r="BE474" s="57"/>
      <c r="BF474" s="57"/>
      <c r="BG474" s="57"/>
      <c r="BH474" s="57"/>
      <c r="BI474" s="57"/>
      <c r="BJ474" s="57"/>
      <c r="BK474" s="57"/>
      <c r="BL474" s="57"/>
      <c r="BM474" s="57"/>
      <c r="BN474" s="57"/>
      <c r="BO474" s="57"/>
      <c r="BP474" s="57"/>
      <c r="BQ474" s="57"/>
      <c r="BR474" s="57"/>
      <c r="BS474" s="57"/>
      <c r="BT474" s="57"/>
      <c r="BU474" s="57"/>
      <c r="BV474" s="57"/>
      <c r="BW474" s="57"/>
      <c r="BX474" s="57"/>
      <c r="BY474" s="57"/>
      <c r="BZ474" s="57"/>
      <c r="CA474" s="57"/>
      <c r="CB474" s="57"/>
      <c r="CC474" s="57"/>
      <c r="CD474" s="57"/>
      <c r="CE474" s="57"/>
      <c r="CF474" s="57"/>
      <c r="CG474" s="57"/>
      <c r="CH474" s="57"/>
      <c r="CI474" s="57"/>
      <c r="CJ474" s="57"/>
      <c r="CK474" s="57"/>
      <c r="CL474" s="57"/>
      <c r="CM474" s="57"/>
      <c r="CN474" s="57"/>
      <c r="CO474" s="57"/>
      <c r="CP474" s="57"/>
      <c r="CQ474" s="57"/>
      <c r="CR474" s="57"/>
      <c r="CS474" s="57"/>
      <c r="CT474" s="57"/>
      <c r="CU474" s="57"/>
      <c r="CV474" s="57"/>
      <c r="CW474" s="57"/>
      <c r="CX474" s="57"/>
      <c r="CY474" s="57"/>
      <c r="CZ474" s="57"/>
      <c r="DA474" s="57"/>
      <c r="DB474" s="57"/>
      <c r="DC474" s="57"/>
      <c r="DD474" s="57"/>
      <c r="DE474" s="57"/>
      <c r="DF474" s="57"/>
      <c r="DG474" s="57"/>
      <c r="DH474" s="57"/>
      <c r="DI474" s="57"/>
      <c r="DJ474" s="57"/>
      <c r="DK474" s="57"/>
      <c r="DL474" s="57"/>
      <c r="DM474" s="57"/>
      <c r="DN474" s="57"/>
      <c r="DO474" s="57"/>
      <c r="DP474" s="57"/>
      <c r="DQ474" s="57"/>
      <c r="DR474" s="57"/>
      <c r="DS474" s="57"/>
      <c r="DT474" s="57"/>
      <c r="DU474" s="57"/>
      <c r="DV474" s="57"/>
      <c r="DW474" s="57"/>
      <c r="DX474" s="57"/>
      <c r="DY474" s="57"/>
      <c r="DZ474" s="57"/>
      <c r="EA474" s="57"/>
      <c r="EB474" s="57"/>
      <c r="EC474" s="57"/>
      <c r="ED474" s="57"/>
      <c r="EE474" s="57"/>
      <c r="EF474" s="57"/>
      <c r="EG474" s="57"/>
      <c r="EH474" s="57"/>
      <c r="EI474" s="57"/>
      <c r="EJ474" s="57"/>
      <c r="EK474" s="57"/>
      <c r="EL474" s="57"/>
      <c r="EM474" s="57"/>
    </row>
    <row r="475" spans="1:143">
      <c r="A475" s="58">
        <v>448</v>
      </c>
      <c r="B475" s="58" t="s">
        <v>811</v>
      </c>
      <c r="C475" s="63" t="s">
        <v>812</v>
      </c>
      <c r="D475" s="62">
        <v>2388000</v>
      </c>
      <c r="E475" s="61"/>
    </row>
    <row r="476" spans="1:143" ht="31.5">
      <c r="A476" s="58">
        <v>449</v>
      </c>
      <c r="B476" s="58" t="s">
        <v>813</v>
      </c>
      <c r="C476" s="63" t="s">
        <v>814</v>
      </c>
      <c r="D476" s="62">
        <v>1279000</v>
      </c>
      <c r="E476" s="61" t="s">
        <v>815</v>
      </c>
    </row>
    <row r="477" spans="1:143" s="81" customFormat="1">
      <c r="A477" s="58"/>
      <c r="B477" s="71"/>
      <c r="C477" s="83" t="s">
        <v>816</v>
      </c>
      <c r="D477" s="62"/>
      <c r="E477" s="72"/>
    </row>
    <row r="478" spans="1:143" ht="31.5">
      <c r="A478" s="58">
        <v>450</v>
      </c>
      <c r="B478" s="71"/>
      <c r="C478" s="72" t="s">
        <v>817</v>
      </c>
      <c r="D478" s="62">
        <v>5441000</v>
      </c>
      <c r="E478" s="72" t="s">
        <v>818</v>
      </c>
      <c r="F478" s="81"/>
      <c r="G478" s="81"/>
      <c r="H478" s="81"/>
      <c r="I478" s="81"/>
      <c r="J478" s="81"/>
      <c r="K478" s="81"/>
      <c r="L478" s="81"/>
      <c r="M478" s="81"/>
      <c r="N478" s="81"/>
      <c r="O478" s="81"/>
      <c r="P478" s="81"/>
      <c r="Q478" s="81"/>
      <c r="R478" s="81"/>
      <c r="S478" s="81"/>
      <c r="T478" s="81"/>
      <c r="U478" s="81"/>
      <c r="V478" s="81"/>
      <c r="W478" s="81"/>
      <c r="X478" s="81"/>
      <c r="Y478" s="81"/>
      <c r="Z478" s="81"/>
      <c r="AA478" s="81"/>
      <c r="AB478" s="81"/>
      <c r="AC478" s="81"/>
      <c r="AD478" s="81"/>
      <c r="AE478" s="81"/>
      <c r="AF478" s="81"/>
      <c r="AG478" s="81"/>
      <c r="AH478" s="81"/>
      <c r="AI478" s="81"/>
      <c r="AJ478" s="81"/>
      <c r="AK478" s="81"/>
      <c r="AL478" s="81"/>
      <c r="AM478" s="81"/>
      <c r="AN478" s="81"/>
      <c r="AO478" s="81"/>
      <c r="AP478" s="81"/>
      <c r="AQ478" s="81"/>
      <c r="AR478" s="81"/>
      <c r="AS478" s="81"/>
      <c r="AT478" s="81"/>
      <c r="AU478" s="81"/>
      <c r="AV478" s="81"/>
      <c r="AW478" s="81"/>
      <c r="AX478" s="81"/>
      <c r="AY478" s="81"/>
      <c r="AZ478" s="81"/>
      <c r="BA478" s="81"/>
      <c r="BB478" s="81"/>
      <c r="BC478" s="81"/>
      <c r="BD478" s="81"/>
      <c r="BE478" s="81"/>
      <c r="BF478" s="81"/>
      <c r="BG478" s="81"/>
      <c r="BH478" s="81"/>
      <c r="BI478" s="81"/>
      <c r="BJ478" s="81"/>
      <c r="BK478" s="81"/>
      <c r="BL478" s="81"/>
      <c r="BM478" s="81"/>
      <c r="BN478" s="81"/>
      <c r="BO478" s="81"/>
      <c r="BP478" s="81"/>
      <c r="BQ478" s="81"/>
      <c r="BR478" s="81"/>
      <c r="BS478" s="81"/>
      <c r="BT478" s="81"/>
      <c r="BU478" s="81"/>
      <c r="BV478" s="81"/>
      <c r="BW478" s="81"/>
      <c r="BX478" s="81"/>
      <c r="BY478" s="81"/>
      <c r="BZ478" s="81"/>
      <c r="CA478" s="81"/>
      <c r="CB478" s="81"/>
      <c r="CC478" s="81"/>
      <c r="CD478" s="81"/>
      <c r="CE478" s="81"/>
      <c r="CF478" s="81"/>
      <c r="CG478" s="81"/>
      <c r="CH478" s="81"/>
      <c r="CI478" s="81"/>
      <c r="CJ478" s="81"/>
      <c r="CK478" s="81"/>
      <c r="CL478" s="81"/>
      <c r="CM478" s="81"/>
      <c r="CN478" s="81"/>
      <c r="CO478" s="81"/>
      <c r="CP478" s="81"/>
      <c r="CQ478" s="81"/>
      <c r="CR478" s="81"/>
      <c r="CS478" s="81"/>
      <c r="CT478" s="81"/>
      <c r="CU478" s="81"/>
      <c r="CV478" s="81"/>
      <c r="CW478" s="81"/>
      <c r="CX478" s="81"/>
      <c r="CY478" s="81"/>
      <c r="CZ478" s="81"/>
      <c r="DA478" s="81"/>
      <c r="DB478" s="81"/>
      <c r="DC478" s="81"/>
      <c r="DD478" s="81"/>
      <c r="DE478" s="81"/>
      <c r="DF478" s="81"/>
      <c r="DG478" s="81"/>
      <c r="DH478" s="81"/>
      <c r="DI478" s="81"/>
      <c r="DJ478" s="81"/>
      <c r="DK478" s="81"/>
      <c r="DL478" s="81"/>
      <c r="DM478" s="81"/>
      <c r="DN478" s="81"/>
      <c r="DO478" s="81"/>
      <c r="DP478" s="81"/>
      <c r="DQ478" s="81"/>
      <c r="DR478" s="81"/>
      <c r="DS478" s="81"/>
      <c r="DT478" s="81"/>
      <c r="DU478" s="81"/>
      <c r="DV478" s="81"/>
      <c r="DW478" s="81"/>
      <c r="DX478" s="81"/>
      <c r="DY478" s="81"/>
      <c r="DZ478" s="81"/>
      <c r="EA478" s="81"/>
      <c r="EB478" s="81"/>
      <c r="EC478" s="81"/>
      <c r="ED478" s="81"/>
      <c r="EE478" s="81"/>
      <c r="EF478" s="81"/>
      <c r="EG478" s="81"/>
      <c r="EH478" s="81"/>
      <c r="EI478" s="81"/>
      <c r="EJ478" s="81"/>
      <c r="EK478" s="81"/>
      <c r="EL478" s="81"/>
      <c r="EM478" s="81"/>
    </row>
    <row r="479" spans="1:143" ht="31.5">
      <c r="A479" s="58">
        <v>451</v>
      </c>
      <c r="B479" s="71"/>
      <c r="C479" s="72" t="s">
        <v>819</v>
      </c>
      <c r="D479" s="62">
        <v>7283000</v>
      </c>
      <c r="E479" s="72" t="s">
        <v>818</v>
      </c>
      <c r="F479" s="81"/>
      <c r="G479" s="81"/>
      <c r="H479" s="81"/>
      <c r="I479" s="81"/>
      <c r="J479" s="81"/>
      <c r="K479" s="81"/>
      <c r="L479" s="81"/>
      <c r="M479" s="81"/>
      <c r="N479" s="81"/>
      <c r="O479" s="81"/>
      <c r="P479" s="81"/>
      <c r="Q479" s="81"/>
      <c r="R479" s="81"/>
      <c r="S479" s="81"/>
      <c r="T479" s="81"/>
      <c r="U479" s="81"/>
      <c r="V479" s="81"/>
      <c r="W479" s="81"/>
      <c r="X479" s="81"/>
      <c r="Y479" s="81"/>
      <c r="Z479" s="81"/>
      <c r="AA479" s="81"/>
      <c r="AB479" s="81"/>
      <c r="AC479" s="81"/>
      <c r="AD479" s="81"/>
      <c r="AE479" s="81"/>
      <c r="AF479" s="81"/>
      <c r="AG479" s="81"/>
      <c r="AH479" s="81"/>
      <c r="AI479" s="81"/>
      <c r="AJ479" s="81"/>
      <c r="AK479" s="81"/>
      <c r="AL479" s="81"/>
      <c r="AM479" s="81"/>
      <c r="AN479" s="81"/>
      <c r="AO479" s="81"/>
      <c r="AP479" s="81"/>
      <c r="AQ479" s="81"/>
      <c r="AR479" s="81"/>
      <c r="AS479" s="81"/>
      <c r="AT479" s="81"/>
      <c r="AU479" s="81"/>
      <c r="AV479" s="81"/>
      <c r="AW479" s="81"/>
      <c r="AX479" s="81"/>
      <c r="AY479" s="81"/>
      <c r="AZ479" s="81"/>
      <c r="BA479" s="81"/>
      <c r="BB479" s="81"/>
      <c r="BC479" s="81"/>
      <c r="BD479" s="81"/>
      <c r="BE479" s="81"/>
      <c r="BF479" s="81"/>
      <c r="BG479" s="81"/>
      <c r="BH479" s="81"/>
      <c r="BI479" s="81"/>
      <c r="BJ479" s="81"/>
      <c r="BK479" s="81"/>
      <c r="BL479" s="81"/>
      <c r="BM479" s="81"/>
      <c r="BN479" s="81"/>
      <c r="BO479" s="81"/>
      <c r="BP479" s="81"/>
      <c r="BQ479" s="81"/>
      <c r="BR479" s="81"/>
      <c r="BS479" s="81"/>
      <c r="BT479" s="81"/>
      <c r="BU479" s="81"/>
      <c r="BV479" s="81"/>
      <c r="BW479" s="81"/>
      <c r="BX479" s="81"/>
      <c r="BY479" s="81"/>
      <c r="BZ479" s="81"/>
      <c r="CA479" s="81"/>
      <c r="CB479" s="81"/>
      <c r="CC479" s="81"/>
      <c r="CD479" s="81"/>
      <c r="CE479" s="81"/>
      <c r="CF479" s="81"/>
      <c r="CG479" s="81"/>
      <c r="CH479" s="81"/>
      <c r="CI479" s="81"/>
      <c r="CJ479" s="81"/>
      <c r="CK479" s="81"/>
      <c r="CL479" s="81"/>
      <c r="CM479" s="81"/>
      <c r="CN479" s="81"/>
      <c r="CO479" s="81"/>
      <c r="CP479" s="81"/>
      <c r="CQ479" s="81"/>
      <c r="CR479" s="81"/>
      <c r="CS479" s="81"/>
      <c r="CT479" s="81"/>
      <c r="CU479" s="81"/>
      <c r="CV479" s="81"/>
      <c r="CW479" s="81"/>
      <c r="CX479" s="81"/>
      <c r="CY479" s="81"/>
      <c r="CZ479" s="81"/>
      <c r="DA479" s="81"/>
      <c r="DB479" s="81"/>
      <c r="DC479" s="81"/>
      <c r="DD479" s="81"/>
      <c r="DE479" s="81"/>
      <c r="DF479" s="81"/>
      <c r="DG479" s="81"/>
      <c r="DH479" s="81"/>
      <c r="DI479" s="81"/>
      <c r="DJ479" s="81"/>
      <c r="DK479" s="81"/>
      <c r="DL479" s="81"/>
      <c r="DM479" s="81"/>
      <c r="DN479" s="81"/>
      <c r="DO479" s="81"/>
      <c r="DP479" s="81"/>
      <c r="DQ479" s="81"/>
      <c r="DR479" s="81"/>
      <c r="DS479" s="81"/>
      <c r="DT479" s="81"/>
      <c r="DU479" s="81"/>
      <c r="DV479" s="81"/>
      <c r="DW479" s="81"/>
      <c r="DX479" s="81"/>
      <c r="DY479" s="81"/>
      <c r="DZ479" s="81"/>
      <c r="EA479" s="81"/>
      <c r="EB479" s="81"/>
      <c r="EC479" s="81"/>
      <c r="ED479" s="81"/>
      <c r="EE479" s="81"/>
      <c r="EF479" s="81"/>
      <c r="EG479" s="81"/>
      <c r="EH479" s="81"/>
      <c r="EI479" s="81"/>
      <c r="EJ479" s="81"/>
      <c r="EK479" s="81"/>
      <c r="EL479" s="81"/>
      <c r="EM479" s="81"/>
    </row>
    <row r="480" spans="1:143" ht="31.5">
      <c r="A480" s="58">
        <v>452</v>
      </c>
      <c r="B480" s="58" t="s">
        <v>820</v>
      </c>
      <c r="C480" s="63" t="s">
        <v>821</v>
      </c>
      <c r="D480" s="62">
        <v>5814000</v>
      </c>
      <c r="E480" s="61" t="s">
        <v>822</v>
      </c>
    </row>
    <row r="481" spans="1:143" ht="31.5">
      <c r="A481" s="58">
        <v>453</v>
      </c>
      <c r="B481" s="71"/>
      <c r="C481" s="72" t="s">
        <v>823</v>
      </c>
      <c r="D481" s="62">
        <v>5168000</v>
      </c>
      <c r="E481" s="72" t="s">
        <v>818</v>
      </c>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c r="AD481" s="81"/>
      <c r="AE481" s="81"/>
      <c r="AF481" s="81"/>
      <c r="AG481" s="81"/>
      <c r="AH481" s="81"/>
      <c r="AI481" s="81"/>
      <c r="AJ481" s="81"/>
      <c r="AK481" s="81"/>
      <c r="AL481" s="81"/>
      <c r="AM481" s="81"/>
      <c r="AN481" s="81"/>
      <c r="AO481" s="81"/>
      <c r="AP481" s="81"/>
      <c r="AQ481" s="81"/>
      <c r="AR481" s="81"/>
      <c r="AS481" s="81"/>
      <c r="AT481" s="81"/>
      <c r="AU481" s="81"/>
      <c r="AV481" s="81"/>
      <c r="AW481" s="81"/>
      <c r="AX481" s="81"/>
      <c r="AY481" s="81"/>
      <c r="AZ481" s="81"/>
      <c r="BA481" s="81"/>
      <c r="BB481" s="81"/>
      <c r="BC481" s="81"/>
      <c r="BD481" s="81"/>
      <c r="BE481" s="81"/>
      <c r="BF481" s="81"/>
      <c r="BG481" s="81"/>
      <c r="BH481" s="81"/>
      <c r="BI481" s="81"/>
      <c r="BJ481" s="81"/>
      <c r="BK481" s="81"/>
      <c r="BL481" s="81"/>
      <c r="BM481" s="81"/>
      <c r="BN481" s="81"/>
      <c r="BO481" s="81"/>
      <c r="BP481" s="81"/>
      <c r="BQ481" s="81"/>
      <c r="BR481" s="81"/>
      <c r="BS481" s="81"/>
      <c r="BT481" s="81"/>
      <c r="BU481" s="81"/>
      <c r="BV481" s="81"/>
      <c r="BW481" s="81"/>
      <c r="BX481" s="81"/>
      <c r="BY481" s="81"/>
      <c r="BZ481" s="81"/>
      <c r="CA481" s="81"/>
      <c r="CB481" s="81"/>
      <c r="CC481" s="81"/>
      <c r="CD481" s="81"/>
      <c r="CE481" s="81"/>
      <c r="CF481" s="81"/>
      <c r="CG481" s="81"/>
      <c r="CH481" s="81"/>
      <c r="CI481" s="81"/>
      <c r="CJ481" s="81"/>
      <c r="CK481" s="81"/>
      <c r="CL481" s="81"/>
      <c r="CM481" s="81"/>
      <c r="CN481" s="81"/>
      <c r="CO481" s="81"/>
      <c r="CP481" s="81"/>
      <c r="CQ481" s="81"/>
      <c r="CR481" s="81"/>
      <c r="CS481" s="81"/>
      <c r="CT481" s="81"/>
      <c r="CU481" s="81"/>
      <c r="CV481" s="81"/>
      <c r="CW481" s="81"/>
      <c r="CX481" s="81"/>
      <c r="CY481" s="81"/>
      <c r="CZ481" s="81"/>
      <c r="DA481" s="81"/>
      <c r="DB481" s="81"/>
      <c r="DC481" s="81"/>
      <c r="DD481" s="81"/>
      <c r="DE481" s="81"/>
      <c r="DF481" s="81"/>
      <c r="DG481" s="81"/>
      <c r="DH481" s="81"/>
      <c r="DI481" s="81"/>
      <c r="DJ481" s="81"/>
      <c r="DK481" s="81"/>
      <c r="DL481" s="81"/>
      <c r="DM481" s="81"/>
      <c r="DN481" s="81"/>
      <c r="DO481" s="81"/>
      <c r="DP481" s="81"/>
      <c r="DQ481" s="81"/>
      <c r="DR481" s="81"/>
      <c r="DS481" s="81"/>
      <c r="DT481" s="81"/>
      <c r="DU481" s="81"/>
      <c r="DV481" s="81"/>
      <c r="DW481" s="81"/>
      <c r="DX481" s="81"/>
      <c r="DY481" s="81"/>
      <c r="DZ481" s="81"/>
      <c r="EA481" s="81"/>
      <c r="EB481" s="81"/>
      <c r="EC481" s="81"/>
      <c r="ED481" s="81"/>
      <c r="EE481" s="81"/>
      <c r="EF481" s="81"/>
      <c r="EG481" s="81"/>
      <c r="EH481" s="81"/>
      <c r="EI481" s="81"/>
      <c r="EJ481" s="81"/>
      <c r="EK481" s="81"/>
      <c r="EL481" s="81"/>
      <c r="EM481" s="81"/>
    </row>
    <row r="482" spans="1:143">
      <c r="A482" s="58">
        <v>454</v>
      </c>
      <c r="B482" s="58" t="s">
        <v>824</v>
      </c>
      <c r="C482" s="63" t="s">
        <v>825</v>
      </c>
      <c r="D482" s="62">
        <v>5964000</v>
      </c>
      <c r="E482" s="61"/>
    </row>
    <row r="483" spans="1:143" ht="31.5">
      <c r="A483" s="58">
        <v>455</v>
      </c>
      <c r="B483" s="71"/>
      <c r="C483" s="72" t="s">
        <v>826</v>
      </c>
      <c r="D483" s="62">
        <v>7548000</v>
      </c>
      <c r="E483" s="72" t="s">
        <v>818</v>
      </c>
      <c r="F483" s="81"/>
      <c r="G483" s="81"/>
      <c r="H483" s="81"/>
      <c r="I483" s="81"/>
      <c r="J483" s="81"/>
      <c r="K483" s="81"/>
      <c r="L483" s="81"/>
      <c r="M483" s="81"/>
      <c r="N483" s="81"/>
      <c r="O483" s="81"/>
      <c r="P483" s="81"/>
      <c r="Q483" s="81"/>
      <c r="R483" s="81"/>
      <c r="S483" s="81"/>
      <c r="T483" s="81"/>
      <c r="U483" s="81"/>
      <c r="V483" s="81"/>
      <c r="W483" s="81"/>
      <c r="X483" s="81"/>
      <c r="Y483" s="81"/>
      <c r="Z483" s="81"/>
      <c r="AA483" s="81"/>
      <c r="AB483" s="81"/>
      <c r="AC483" s="81"/>
      <c r="AD483" s="81"/>
      <c r="AE483" s="81"/>
      <c r="AF483" s="81"/>
      <c r="AG483" s="81"/>
      <c r="AH483" s="81"/>
      <c r="AI483" s="81"/>
      <c r="AJ483" s="81"/>
      <c r="AK483" s="81"/>
      <c r="AL483" s="81"/>
      <c r="AM483" s="81"/>
      <c r="AN483" s="81"/>
      <c r="AO483" s="81"/>
      <c r="AP483" s="81"/>
      <c r="AQ483" s="81"/>
      <c r="AR483" s="81"/>
      <c r="AS483" s="81"/>
      <c r="AT483" s="81"/>
      <c r="AU483" s="81"/>
      <c r="AV483" s="81"/>
      <c r="AW483" s="81"/>
      <c r="AX483" s="81"/>
      <c r="AY483" s="81"/>
      <c r="AZ483" s="81"/>
      <c r="BA483" s="81"/>
      <c r="BB483" s="81"/>
      <c r="BC483" s="81"/>
      <c r="BD483" s="81"/>
      <c r="BE483" s="81"/>
      <c r="BF483" s="81"/>
      <c r="BG483" s="81"/>
      <c r="BH483" s="81"/>
      <c r="BI483" s="81"/>
      <c r="BJ483" s="81"/>
      <c r="BK483" s="81"/>
      <c r="BL483" s="81"/>
      <c r="BM483" s="81"/>
      <c r="BN483" s="81"/>
      <c r="BO483" s="81"/>
      <c r="BP483" s="81"/>
      <c r="BQ483" s="81"/>
      <c r="BR483" s="81"/>
      <c r="BS483" s="81"/>
      <c r="BT483" s="81"/>
      <c r="BU483" s="81"/>
      <c r="BV483" s="81"/>
      <c r="BW483" s="81"/>
      <c r="BX483" s="81"/>
      <c r="BY483" s="81"/>
      <c r="BZ483" s="81"/>
      <c r="CA483" s="81"/>
      <c r="CB483" s="81"/>
      <c r="CC483" s="81"/>
      <c r="CD483" s="81"/>
      <c r="CE483" s="81"/>
      <c r="CF483" s="81"/>
      <c r="CG483" s="81"/>
      <c r="CH483" s="81"/>
      <c r="CI483" s="81"/>
      <c r="CJ483" s="81"/>
      <c r="CK483" s="81"/>
      <c r="CL483" s="81"/>
      <c r="CM483" s="81"/>
      <c r="CN483" s="81"/>
      <c r="CO483" s="81"/>
      <c r="CP483" s="81"/>
      <c r="CQ483" s="81"/>
      <c r="CR483" s="81"/>
      <c r="CS483" s="81"/>
      <c r="CT483" s="81"/>
      <c r="CU483" s="81"/>
      <c r="CV483" s="81"/>
      <c r="CW483" s="81"/>
      <c r="CX483" s="81"/>
      <c r="CY483" s="81"/>
      <c r="CZ483" s="81"/>
      <c r="DA483" s="81"/>
      <c r="DB483" s="81"/>
      <c r="DC483" s="81"/>
      <c r="DD483" s="81"/>
      <c r="DE483" s="81"/>
      <c r="DF483" s="81"/>
      <c r="DG483" s="81"/>
      <c r="DH483" s="81"/>
      <c r="DI483" s="81"/>
      <c r="DJ483" s="81"/>
      <c r="DK483" s="81"/>
      <c r="DL483" s="81"/>
      <c r="DM483" s="81"/>
      <c r="DN483" s="81"/>
      <c r="DO483" s="81"/>
      <c r="DP483" s="81"/>
      <c r="DQ483" s="81"/>
      <c r="DR483" s="81"/>
      <c r="DS483" s="81"/>
      <c r="DT483" s="81"/>
      <c r="DU483" s="81"/>
      <c r="DV483" s="81"/>
      <c r="DW483" s="81"/>
      <c r="DX483" s="81"/>
      <c r="DY483" s="81"/>
      <c r="DZ483" s="81"/>
      <c r="EA483" s="81"/>
      <c r="EB483" s="81"/>
      <c r="EC483" s="81"/>
      <c r="ED483" s="81"/>
      <c r="EE483" s="81"/>
      <c r="EF483" s="81"/>
      <c r="EG483" s="81"/>
      <c r="EH483" s="81"/>
      <c r="EI483" s="81"/>
      <c r="EJ483" s="81"/>
      <c r="EK483" s="81"/>
      <c r="EL483" s="81"/>
      <c r="EM483" s="81"/>
    </row>
    <row r="484" spans="1:143" ht="31.5">
      <c r="A484" s="58">
        <v>456</v>
      </c>
      <c r="B484" s="58" t="s">
        <v>827</v>
      </c>
      <c r="C484" s="63" t="s">
        <v>828</v>
      </c>
      <c r="D484" s="62">
        <v>5964000</v>
      </c>
      <c r="E484" s="61" t="s">
        <v>829</v>
      </c>
    </row>
    <row r="485" spans="1:143" ht="31.5">
      <c r="A485" s="58">
        <v>457</v>
      </c>
      <c r="B485" s="71"/>
      <c r="C485" s="72" t="s">
        <v>830</v>
      </c>
      <c r="D485" s="62">
        <v>4913000</v>
      </c>
      <c r="E485" s="72" t="s">
        <v>831</v>
      </c>
      <c r="F485" s="81"/>
      <c r="G485" s="81"/>
      <c r="H485" s="81"/>
      <c r="I485" s="81"/>
      <c r="J485" s="81"/>
      <c r="K485" s="81"/>
      <c r="L485" s="81"/>
      <c r="M485" s="81"/>
      <c r="N485" s="81"/>
      <c r="O485" s="81"/>
      <c r="P485" s="81"/>
      <c r="Q485" s="81"/>
      <c r="R485" s="81"/>
      <c r="S485" s="81"/>
      <c r="T485" s="81"/>
      <c r="U485" s="81"/>
      <c r="V485" s="81"/>
      <c r="W485" s="81"/>
      <c r="X485" s="81"/>
      <c r="Y485" s="81"/>
      <c r="Z485" s="81"/>
      <c r="AA485" s="81"/>
      <c r="AB485" s="81"/>
      <c r="AC485" s="81"/>
      <c r="AD485" s="81"/>
      <c r="AE485" s="81"/>
      <c r="AF485" s="81"/>
      <c r="AG485" s="81"/>
      <c r="AH485" s="81"/>
      <c r="AI485" s="81"/>
      <c r="AJ485" s="81"/>
      <c r="AK485" s="81"/>
      <c r="AL485" s="81"/>
      <c r="AM485" s="81"/>
      <c r="AN485" s="81"/>
      <c r="AO485" s="81"/>
      <c r="AP485" s="81"/>
      <c r="AQ485" s="81"/>
      <c r="AR485" s="81"/>
      <c r="AS485" s="81"/>
      <c r="AT485" s="81"/>
      <c r="AU485" s="81"/>
      <c r="AV485" s="81"/>
      <c r="AW485" s="81"/>
      <c r="AX485" s="81"/>
      <c r="AY485" s="81"/>
      <c r="AZ485" s="81"/>
      <c r="BA485" s="81"/>
      <c r="BB485" s="81"/>
      <c r="BC485" s="81"/>
      <c r="BD485" s="81"/>
      <c r="BE485" s="81"/>
      <c r="BF485" s="81"/>
      <c r="BG485" s="81"/>
      <c r="BH485" s="81"/>
      <c r="BI485" s="81"/>
      <c r="BJ485" s="81"/>
      <c r="BK485" s="81"/>
      <c r="BL485" s="81"/>
      <c r="BM485" s="81"/>
      <c r="BN485" s="81"/>
      <c r="BO485" s="81"/>
      <c r="BP485" s="81"/>
      <c r="BQ485" s="81"/>
      <c r="BR485" s="81"/>
      <c r="BS485" s="81"/>
      <c r="BT485" s="81"/>
      <c r="BU485" s="81"/>
      <c r="BV485" s="81"/>
      <c r="BW485" s="81"/>
      <c r="BX485" s="81"/>
      <c r="BY485" s="81"/>
      <c r="BZ485" s="81"/>
      <c r="CA485" s="81"/>
      <c r="CB485" s="81"/>
      <c r="CC485" s="81"/>
      <c r="CD485" s="81"/>
      <c r="CE485" s="81"/>
      <c r="CF485" s="81"/>
      <c r="CG485" s="81"/>
      <c r="CH485" s="81"/>
      <c r="CI485" s="81"/>
      <c r="CJ485" s="81"/>
      <c r="CK485" s="81"/>
      <c r="CL485" s="81"/>
      <c r="CM485" s="81"/>
      <c r="CN485" s="81"/>
      <c r="CO485" s="81"/>
      <c r="CP485" s="81"/>
      <c r="CQ485" s="81"/>
      <c r="CR485" s="81"/>
      <c r="CS485" s="81"/>
      <c r="CT485" s="81"/>
      <c r="CU485" s="81"/>
      <c r="CV485" s="81"/>
      <c r="CW485" s="81"/>
      <c r="CX485" s="81"/>
      <c r="CY485" s="81"/>
      <c r="CZ485" s="81"/>
      <c r="DA485" s="81"/>
      <c r="DB485" s="81"/>
      <c r="DC485" s="81"/>
      <c r="DD485" s="81"/>
      <c r="DE485" s="81"/>
      <c r="DF485" s="81"/>
      <c r="DG485" s="81"/>
      <c r="DH485" s="81"/>
      <c r="DI485" s="81"/>
      <c r="DJ485" s="81"/>
      <c r="DK485" s="81"/>
      <c r="DL485" s="81"/>
      <c r="DM485" s="81"/>
      <c r="DN485" s="81"/>
      <c r="DO485" s="81"/>
      <c r="DP485" s="81"/>
      <c r="DQ485" s="81"/>
      <c r="DR485" s="81"/>
      <c r="DS485" s="81"/>
      <c r="DT485" s="81"/>
      <c r="DU485" s="81"/>
      <c r="DV485" s="81"/>
      <c r="DW485" s="81"/>
      <c r="DX485" s="81"/>
      <c r="DY485" s="81"/>
      <c r="DZ485" s="81"/>
      <c r="EA485" s="81"/>
      <c r="EB485" s="81"/>
      <c r="EC485" s="81"/>
      <c r="ED485" s="81"/>
      <c r="EE485" s="81"/>
      <c r="EF485" s="81"/>
      <c r="EG485" s="81"/>
      <c r="EH485" s="81"/>
      <c r="EI485" s="81"/>
      <c r="EJ485" s="81"/>
      <c r="EK485" s="81"/>
      <c r="EL485" s="81"/>
      <c r="EM485" s="81"/>
    </row>
    <row r="486" spans="1:143" ht="31.5">
      <c r="A486" s="58">
        <v>458</v>
      </c>
      <c r="B486" s="71"/>
      <c r="C486" s="72" t="s">
        <v>832</v>
      </c>
      <c r="D486" s="62">
        <v>7266000</v>
      </c>
      <c r="E486" s="72" t="s">
        <v>831</v>
      </c>
      <c r="F486" s="81"/>
      <c r="G486" s="81"/>
      <c r="H486" s="81"/>
      <c r="I486" s="81"/>
      <c r="J486" s="81"/>
      <c r="K486" s="81"/>
      <c r="L486" s="81"/>
      <c r="M486" s="81"/>
      <c r="N486" s="81"/>
      <c r="O486" s="81"/>
      <c r="P486" s="81"/>
      <c r="Q486" s="81"/>
      <c r="R486" s="81"/>
      <c r="S486" s="81"/>
      <c r="T486" s="81"/>
      <c r="U486" s="81"/>
      <c r="V486" s="81"/>
      <c r="W486" s="81"/>
      <c r="X486" s="81"/>
      <c r="Y486" s="81"/>
      <c r="Z486" s="81"/>
      <c r="AA486" s="81"/>
      <c r="AB486" s="81"/>
      <c r="AC486" s="81"/>
      <c r="AD486" s="81"/>
      <c r="AE486" s="81"/>
      <c r="AF486" s="81"/>
      <c r="AG486" s="81"/>
      <c r="AH486" s="81"/>
      <c r="AI486" s="81"/>
      <c r="AJ486" s="81"/>
      <c r="AK486" s="81"/>
      <c r="AL486" s="81"/>
      <c r="AM486" s="81"/>
      <c r="AN486" s="81"/>
      <c r="AO486" s="81"/>
      <c r="AP486" s="81"/>
      <c r="AQ486" s="81"/>
      <c r="AR486" s="81"/>
      <c r="AS486" s="81"/>
      <c r="AT486" s="81"/>
      <c r="AU486" s="81"/>
      <c r="AV486" s="81"/>
      <c r="AW486" s="81"/>
      <c r="AX486" s="81"/>
      <c r="AY486" s="81"/>
      <c r="AZ486" s="81"/>
      <c r="BA486" s="81"/>
      <c r="BB486" s="81"/>
      <c r="BC486" s="81"/>
      <c r="BD486" s="81"/>
      <c r="BE486" s="81"/>
      <c r="BF486" s="81"/>
      <c r="BG486" s="81"/>
      <c r="BH486" s="81"/>
      <c r="BI486" s="81"/>
      <c r="BJ486" s="81"/>
      <c r="BK486" s="81"/>
      <c r="BL486" s="81"/>
      <c r="BM486" s="81"/>
      <c r="BN486" s="81"/>
      <c r="BO486" s="81"/>
      <c r="BP486" s="81"/>
      <c r="BQ486" s="81"/>
      <c r="BR486" s="81"/>
      <c r="BS486" s="81"/>
      <c r="BT486" s="81"/>
      <c r="BU486" s="81"/>
      <c r="BV486" s="81"/>
      <c r="BW486" s="81"/>
      <c r="BX486" s="81"/>
      <c r="BY486" s="81"/>
      <c r="BZ486" s="81"/>
      <c r="CA486" s="81"/>
      <c r="CB486" s="81"/>
      <c r="CC486" s="81"/>
      <c r="CD486" s="81"/>
      <c r="CE486" s="81"/>
      <c r="CF486" s="81"/>
      <c r="CG486" s="81"/>
      <c r="CH486" s="81"/>
      <c r="CI486" s="81"/>
      <c r="CJ486" s="81"/>
      <c r="CK486" s="81"/>
      <c r="CL486" s="81"/>
      <c r="CM486" s="81"/>
      <c r="CN486" s="81"/>
      <c r="CO486" s="81"/>
      <c r="CP486" s="81"/>
      <c r="CQ486" s="81"/>
      <c r="CR486" s="81"/>
      <c r="CS486" s="81"/>
      <c r="CT486" s="81"/>
      <c r="CU486" s="81"/>
      <c r="CV486" s="81"/>
      <c r="CW486" s="81"/>
      <c r="CX486" s="81"/>
      <c r="CY486" s="81"/>
      <c r="CZ486" s="81"/>
      <c r="DA486" s="81"/>
      <c r="DB486" s="81"/>
      <c r="DC486" s="81"/>
      <c r="DD486" s="81"/>
      <c r="DE486" s="81"/>
      <c r="DF486" s="81"/>
      <c r="DG486" s="81"/>
      <c r="DH486" s="81"/>
      <c r="DI486" s="81"/>
      <c r="DJ486" s="81"/>
      <c r="DK486" s="81"/>
      <c r="DL486" s="81"/>
      <c r="DM486" s="81"/>
      <c r="DN486" s="81"/>
      <c r="DO486" s="81"/>
      <c r="DP486" s="81"/>
      <c r="DQ486" s="81"/>
      <c r="DR486" s="81"/>
      <c r="DS486" s="81"/>
      <c r="DT486" s="81"/>
      <c r="DU486" s="81"/>
      <c r="DV486" s="81"/>
      <c r="DW486" s="81"/>
      <c r="DX486" s="81"/>
      <c r="DY486" s="81"/>
      <c r="DZ486" s="81"/>
      <c r="EA486" s="81"/>
      <c r="EB486" s="81"/>
      <c r="EC486" s="81"/>
      <c r="ED486" s="81"/>
      <c r="EE486" s="81"/>
      <c r="EF486" s="81"/>
      <c r="EG486" s="81"/>
      <c r="EH486" s="81"/>
      <c r="EI486" s="81"/>
      <c r="EJ486" s="81"/>
      <c r="EK486" s="81"/>
      <c r="EL486" s="81"/>
      <c r="EM486" s="81"/>
    </row>
    <row r="487" spans="1:143" ht="31.5">
      <c r="A487" s="58">
        <v>459</v>
      </c>
      <c r="B487" s="58" t="s">
        <v>833</v>
      </c>
      <c r="C487" s="63" t="s">
        <v>834</v>
      </c>
      <c r="D487" s="62">
        <v>5090000</v>
      </c>
      <c r="E487" s="61" t="s">
        <v>835</v>
      </c>
    </row>
    <row r="488" spans="1:143">
      <c r="A488" s="58">
        <v>460</v>
      </c>
      <c r="B488" s="71"/>
      <c r="C488" s="72" t="s">
        <v>836</v>
      </c>
      <c r="D488" s="62">
        <v>2896000</v>
      </c>
      <c r="E488" s="72"/>
      <c r="F488" s="81"/>
      <c r="G488" s="81"/>
      <c r="H488" s="81"/>
      <c r="I488" s="81"/>
      <c r="J488" s="81"/>
      <c r="K488" s="81"/>
      <c r="L488" s="81"/>
      <c r="M488" s="81"/>
      <c r="N488" s="81"/>
      <c r="O488" s="81"/>
      <c r="P488" s="81"/>
      <c r="Q488" s="81"/>
      <c r="R488" s="81"/>
      <c r="S488" s="81"/>
      <c r="T488" s="81"/>
      <c r="U488" s="81"/>
      <c r="V488" s="81"/>
      <c r="W488" s="81"/>
      <c r="X488" s="81"/>
      <c r="Y488" s="81"/>
      <c r="Z488" s="81"/>
      <c r="AA488" s="81"/>
      <c r="AB488" s="81"/>
      <c r="AC488" s="81"/>
      <c r="AD488" s="81"/>
      <c r="AE488" s="81"/>
      <c r="AF488" s="81"/>
      <c r="AG488" s="81"/>
      <c r="AH488" s="81"/>
      <c r="AI488" s="81"/>
      <c r="AJ488" s="81"/>
      <c r="AK488" s="81"/>
      <c r="AL488" s="81"/>
      <c r="AM488" s="81"/>
      <c r="AN488" s="81"/>
      <c r="AO488" s="81"/>
      <c r="AP488" s="81"/>
      <c r="AQ488" s="81"/>
      <c r="AR488" s="81"/>
      <c r="AS488" s="81"/>
      <c r="AT488" s="81"/>
      <c r="AU488" s="81"/>
      <c r="AV488" s="81"/>
      <c r="AW488" s="81"/>
      <c r="AX488" s="81"/>
      <c r="AY488" s="81"/>
      <c r="AZ488" s="81"/>
      <c r="BA488" s="81"/>
      <c r="BB488" s="81"/>
      <c r="BC488" s="81"/>
      <c r="BD488" s="81"/>
      <c r="BE488" s="81"/>
      <c r="BF488" s="81"/>
      <c r="BG488" s="81"/>
      <c r="BH488" s="81"/>
      <c r="BI488" s="81"/>
      <c r="BJ488" s="81"/>
      <c r="BK488" s="81"/>
      <c r="BL488" s="81"/>
      <c r="BM488" s="81"/>
      <c r="BN488" s="81"/>
      <c r="BO488" s="81"/>
      <c r="BP488" s="81"/>
      <c r="BQ488" s="81"/>
      <c r="BR488" s="81"/>
      <c r="BS488" s="81"/>
      <c r="BT488" s="81"/>
      <c r="BU488" s="81"/>
      <c r="BV488" s="81"/>
      <c r="BW488" s="81"/>
      <c r="BX488" s="81"/>
      <c r="BY488" s="81"/>
      <c r="BZ488" s="81"/>
      <c r="CA488" s="81"/>
      <c r="CB488" s="81"/>
      <c r="CC488" s="81"/>
      <c r="CD488" s="81"/>
      <c r="CE488" s="81"/>
      <c r="CF488" s="81"/>
      <c r="CG488" s="81"/>
      <c r="CH488" s="81"/>
      <c r="CI488" s="81"/>
      <c r="CJ488" s="81"/>
      <c r="CK488" s="81"/>
      <c r="CL488" s="81"/>
      <c r="CM488" s="81"/>
      <c r="CN488" s="81"/>
      <c r="CO488" s="81"/>
      <c r="CP488" s="81"/>
      <c r="CQ488" s="81"/>
      <c r="CR488" s="81"/>
      <c r="CS488" s="81"/>
      <c r="CT488" s="81"/>
      <c r="CU488" s="81"/>
      <c r="CV488" s="81"/>
      <c r="CW488" s="81"/>
      <c r="CX488" s="81"/>
      <c r="CY488" s="81"/>
      <c r="CZ488" s="81"/>
      <c r="DA488" s="81"/>
      <c r="DB488" s="81"/>
      <c r="DC488" s="81"/>
      <c r="DD488" s="81"/>
      <c r="DE488" s="81"/>
      <c r="DF488" s="81"/>
      <c r="DG488" s="81"/>
      <c r="DH488" s="81"/>
      <c r="DI488" s="81"/>
      <c r="DJ488" s="81"/>
      <c r="DK488" s="81"/>
      <c r="DL488" s="81"/>
      <c r="DM488" s="81"/>
      <c r="DN488" s="81"/>
      <c r="DO488" s="81"/>
      <c r="DP488" s="81"/>
      <c r="DQ488" s="81"/>
      <c r="DR488" s="81"/>
      <c r="DS488" s="81"/>
      <c r="DT488" s="81"/>
      <c r="DU488" s="81"/>
      <c r="DV488" s="81"/>
      <c r="DW488" s="81"/>
      <c r="DX488" s="81"/>
      <c r="DY488" s="81"/>
      <c r="DZ488" s="81"/>
      <c r="EA488" s="81"/>
      <c r="EB488" s="81"/>
      <c r="EC488" s="81"/>
      <c r="ED488" s="81"/>
      <c r="EE488" s="81"/>
      <c r="EF488" s="81"/>
      <c r="EG488" s="81"/>
      <c r="EH488" s="81"/>
      <c r="EI488" s="81"/>
      <c r="EJ488" s="81"/>
      <c r="EK488" s="81"/>
      <c r="EL488" s="81"/>
      <c r="EM488" s="81"/>
    </row>
    <row r="489" spans="1:143" s="81" customFormat="1" ht="31.5">
      <c r="A489" s="58">
        <v>461</v>
      </c>
      <c r="B489" s="58" t="s">
        <v>837</v>
      </c>
      <c r="C489" s="63" t="s">
        <v>838</v>
      </c>
      <c r="D489" s="62">
        <v>3241000</v>
      </c>
      <c r="E489" s="61" t="s">
        <v>839</v>
      </c>
      <c r="F489" s="57"/>
      <c r="G489" s="57"/>
      <c r="H489" s="57"/>
      <c r="I489" s="57"/>
      <c r="J489" s="57"/>
      <c r="K489" s="57"/>
      <c r="L489" s="57"/>
      <c r="M489" s="57"/>
      <c r="N489" s="57"/>
      <c r="O489" s="57"/>
      <c r="P489" s="57"/>
      <c r="Q489" s="57"/>
      <c r="R489" s="57"/>
      <c r="S489" s="57"/>
      <c r="T489" s="57"/>
      <c r="U489" s="57"/>
      <c r="V489" s="57"/>
      <c r="W489" s="57"/>
      <c r="X489" s="57"/>
      <c r="Y489" s="57"/>
      <c r="Z489" s="57"/>
      <c r="AA489" s="57"/>
      <c r="AB489" s="57"/>
      <c r="AC489" s="57"/>
      <c r="AD489" s="57"/>
      <c r="AE489" s="57"/>
      <c r="AF489" s="57"/>
      <c r="AG489" s="57"/>
      <c r="AH489" s="57"/>
      <c r="AI489" s="57"/>
      <c r="AJ489" s="57"/>
      <c r="AK489" s="57"/>
      <c r="AL489" s="57"/>
      <c r="AM489" s="57"/>
      <c r="AN489" s="57"/>
      <c r="AO489" s="57"/>
      <c r="AP489" s="57"/>
      <c r="AQ489" s="57"/>
      <c r="AR489" s="57"/>
      <c r="AS489" s="57"/>
      <c r="AT489" s="57"/>
      <c r="AU489" s="57"/>
      <c r="AV489" s="57"/>
      <c r="AW489" s="57"/>
      <c r="AX489" s="57"/>
      <c r="AY489" s="57"/>
      <c r="AZ489" s="57"/>
      <c r="BA489" s="57"/>
      <c r="BB489" s="57"/>
      <c r="BC489" s="57"/>
      <c r="BD489" s="57"/>
      <c r="BE489" s="57"/>
      <c r="BF489" s="57"/>
      <c r="BG489" s="57"/>
      <c r="BH489" s="57"/>
      <c r="BI489" s="57"/>
      <c r="BJ489" s="57"/>
      <c r="BK489" s="57"/>
      <c r="BL489" s="57"/>
      <c r="BM489" s="57"/>
      <c r="BN489" s="57"/>
      <c r="BO489" s="57"/>
      <c r="BP489" s="57"/>
      <c r="BQ489" s="57"/>
      <c r="BR489" s="57"/>
      <c r="BS489" s="57"/>
      <c r="BT489" s="57"/>
      <c r="BU489" s="57"/>
      <c r="BV489" s="57"/>
      <c r="BW489" s="57"/>
      <c r="BX489" s="57"/>
      <c r="BY489" s="57"/>
      <c r="BZ489" s="57"/>
      <c r="CA489" s="57"/>
      <c r="CB489" s="57"/>
      <c r="CC489" s="57"/>
      <c r="CD489" s="57"/>
      <c r="CE489" s="57"/>
      <c r="CF489" s="57"/>
      <c r="CG489" s="57"/>
      <c r="CH489" s="57"/>
      <c r="CI489" s="57"/>
      <c r="CJ489" s="57"/>
      <c r="CK489" s="57"/>
      <c r="CL489" s="57"/>
      <c r="CM489" s="57"/>
      <c r="CN489" s="57"/>
      <c r="CO489" s="57"/>
      <c r="CP489" s="57"/>
      <c r="CQ489" s="57"/>
      <c r="CR489" s="57"/>
      <c r="CS489" s="57"/>
      <c r="CT489" s="57"/>
      <c r="CU489" s="57"/>
      <c r="CV489" s="57"/>
      <c r="CW489" s="57"/>
      <c r="CX489" s="57"/>
      <c r="CY489" s="57"/>
      <c r="CZ489" s="57"/>
      <c r="DA489" s="57"/>
      <c r="DB489" s="57"/>
      <c r="DC489" s="57"/>
      <c r="DD489" s="57"/>
      <c r="DE489" s="57"/>
      <c r="DF489" s="57"/>
      <c r="DG489" s="57"/>
      <c r="DH489" s="57"/>
      <c r="DI489" s="57"/>
      <c r="DJ489" s="57"/>
      <c r="DK489" s="57"/>
      <c r="DL489" s="57"/>
      <c r="DM489" s="57"/>
      <c r="DN489" s="57"/>
      <c r="DO489" s="57"/>
      <c r="DP489" s="57"/>
      <c r="DQ489" s="57"/>
      <c r="DR489" s="57"/>
      <c r="DS489" s="57"/>
      <c r="DT489" s="57"/>
      <c r="DU489" s="57"/>
      <c r="DV489" s="57"/>
      <c r="DW489" s="57"/>
      <c r="DX489" s="57"/>
      <c r="DY489" s="57"/>
      <c r="DZ489" s="57"/>
      <c r="EA489" s="57"/>
      <c r="EB489" s="57"/>
      <c r="EC489" s="57"/>
      <c r="ED489" s="57"/>
      <c r="EE489" s="57"/>
      <c r="EF489" s="57"/>
      <c r="EG489" s="57"/>
      <c r="EH489" s="57"/>
      <c r="EI489" s="57"/>
      <c r="EJ489" s="57"/>
      <c r="EK489" s="57"/>
      <c r="EL489" s="57"/>
      <c r="EM489" s="57"/>
    </row>
    <row r="490" spans="1:143" s="81" customFormat="1" ht="31.5">
      <c r="A490" s="58">
        <v>462</v>
      </c>
      <c r="B490" s="58" t="s">
        <v>840</v>
      </c>
      <c r="C490" s="63" t="s">
        <v>841</v>
      </c>
      <c r="D490" s="62">
        <v>2944000</v>
      </c>
      <c r="E490" s="61" t="s">
        <v>842</v>
      </c>
      <c r="F490" s="57"/>
      <c r="G490" s="57"/>
      <c r="H490" s="57"/>
      <c r="I490" s="57"/>
      <c r="J490" s="57"/>
      <c r="K490" s="57"/>
      <c r="L490" s="57"/>
      <c r="M490" s="57"/>
      <c r="N490" s="57"/>
      <c r="O490" s="57"/>
      <c r="P490" s="57"/>
      <c r="Q490" s="57"/>
      <c r="R490" s="57"/>
      <c r="S490" s="57"/>
      <c r="T490" s="57"/>
      <c r="U490" s="57"/>
      <c r="V490" s="57"/>
      <c r="W490" s="57"/>
      <c r="X490" s="57"/>
      <c r="Y490" s="57"/>
      <c r="Z490" s="57"/>
      <c r="AA490" s="57"/>
      <c r="AB490" s="57"/>
      <c r="AC490" s="57"/>
      <c r="AD490" s="57"/>
      <c r="AE490" s="57"/>
      <c r="AF490" s="57"/>
      <c r="AG490" s="57"/>
      <c r="AH490" s="57"/>
      <c r="AI490" s="57"/>
      <c r="AJ490" s="57"/>
      <c r="AK490" s="57"/>
      <c r="AL490" s="57"/>
      <c r="AM490" s="57"/>
      <c r="AN490" s="57"/>
      <c r="AO490" s="57"/>
      <c r="AP490" s="57"/>
      <c r="AQ490" s="57"/>
      <c r="AR490" s="57"/>
      <c r="AS490" s="57"/>
      <c r="AT490" s="57"/>
      <c r="AU490" s="57"/>
      <c r="AV490" s="57"/>
      <c r="AW490" s="57"/>
      <c r="AX490" s="57"/>
      <c r="AY490" s="57"/>
      <c r="AZ490" s="57"/>
      <c r="BA490" s="57"/>
      <c r="BB490" s="57"/>
      <c r="BC490" s="57"/>
      <c r="BD490" s="57"/>
      <c r="BE490" s="57"/>
      <c r="BF490" s="57"/>
      <c r="BG490" s="57"/>
      <c r="BH490" s="57"/>
      <c r="BI490" s="57"/>
      <c r="BJ490" s="57"/>
      <c r="BK490" s="57"/>
      <c r="BL490" s="57"/>
      <c r="BM490" s="57"/>
      <c r="BN490" s="57"/>
      <c r="BO490" s="57"/>
      <c r="BP490" s="57"/>
      <c r="BQ490" s="57"/>
      <c r="BR490" s="57"/>
      <c r="BS490" s="57"/>
      <c r="BT490" s="57"/>
      <c r="BU490" s="57"/>
      <c r="BV490" s="57"/>
      <c r="BW490" s="57"/>
      <c r="BX490" s="57"/>
      <c r="BY490" s="57"/>
      <c r="BZ490" s="57"/>
      <c r="CA490" s="57"/>
      <c r="CB490" s="57"/>
      <c r="CC490" s="57"/>
      <c r="CD490" s="57"/>
      <c r="CE490" s="57"/>
      <c r="CF490" s="57"/>
      <c r="CG490" s="57"/>
      <c r="CH490" s="57"/>
      <c r="CI490" s="57"/>
      <c r="CJ490" s="57"/>
      <c r="CK490" s="57"/>
      <c r="CL490" s="57"/>
      <c r="CM490" s="57"/>
      <c r="CN490" s="57"/>
      <c r="CO490" s="57"/>
      <c r="CP490" s="57"/>
      <c r="CQ490" s="57"/>
      <c r="CR490" s="57"/>
      <c r="CS490" s="57"/>
      <c r="CT490" s="57"/>
      <c r="CU490" s="57"/>
      <c r="CV490" s="57"/>
      <c r="CW490" s="57"/>
      <c r="CX490" s="57"/>
      <c r="CY490" s="57"/>
      <c r="CZ490" s="57"/>
      <c r="DA490" s="57"/>
      <c r="DB490" s="57"/>
      <c r="DC490" s="57"/>
      <c r="DD490" s="57"/>
      <c r="DE490" s="57"/>
      <c r="DF490" s="57"/>
      <c r="DG490" s="57"/>
      <c r="DH490" s="57"/>
      <c r="DI490" s="57"/>
      <c r="DJ490" s="57"/>
      <c r="DK490" s="57"/>
      <c r="DL490" s="57"/>
      <c r="DM490" s="57"/>
      <c r="DN490" s="57"/>
      <c r="DO490" s="57"/>
      <c r="DP490" s="57"/>
      <c r="DQ490" s="57"/>
      <c r="DR490" s="57"/>
      <c r="DS490" s="57"/>
      <c r="DT490" s="57"/>
      <c r="DU490" s="57"/>
      <c r="DV490" s="57"/>
      <c r="DW490" s="57"/>
      <c r="DX490" s="57"/>
      <c r="DY490" s="57"/>
      <c r="DZ490" s="57"/>
      <c r="EA490" s="57"/>
      <c r="EB490" s="57"/>
      <c r="EC490" s="57"/>
      <c r="ED490" s="57"/>
      <c r="EE490" s="57"/>
      <c r="EF490" s="57"/>
      <c r="EG490" s="57"/>
      <c r="EH490" s="57"/>
      <c r="EI490" s="57"/>
      <c r="EJ490" s="57"/>
      <c r="EK490" s="57"/>
      <c r="EL490" s="57"/>
      <c r="EM490" s="57"/>
    </row>
    <row r="491" spans="1:143" s="81" customFormat="1" ht="31.5">
      <c r="A491" s="58">
        <v>463</v>
      </c>
      <c r="B491" s="71"/>
      <c r="C491" s="72" t="s">
        <v>843</v>
      </c>
      <c r="D491" s="62">
        <v>4470000</v>
      </c>
      <c r="E491" s="72" t="s">
        <v>842</v>
      </c>
    </row>
    <row r="492" spans="1:143" s="81" customFormat="1">
      <c r="A492" s="58">
        <v>464</v>
      </c>
      <c r="B492" s="71"/>
      <c r="C492" s="72" t="s">
        <v>844</v>
      </c>
      <c r="D492" s="62">
        <v>2498000</v>
      </c>
      <c r="E492" s="72"/>
    </row>
    <row r="493" spans="1:143" s="81" customFormat="1" ht="31.5">
      <c r="A493" s="58">
        <v>465</v>
      </c>
      <c r="B493" s="71"/>
      <c r="C493" s="72" t="s">
        <v>845</v>
      </c>
      <c r="D493" s="62">
        <v>4293000</v>
      </c>
      <c r="E493" s="72" t="s">
        <v>842</v>
      </c>
    </row>
    <row r="494" spans="1:143" s="81" customFormat="1" ht="31.5">
      <c r="A494" s="58">
        <v>466</v>
      </c>
      <c r="B494" s="58" t="s">
        <v>846</v>
      </c>
      <c r="C494" s="63" t="s">
        <v>847</v>
      </c>
      <c r="D494" s="62">
        <v>4241000</v>
      </c>
      <c r="E494" s="61" t="s">
        <v>848</v>
      </c>
      <c r="F494" s="57"/>
      <c r="G494" s="57"/>
      <c r="H494" s="57"/>
      <c r="I494" s="57"/>
      <c r="J494" s="57"/>
      <c r="K494" s="57"/>
      <c r="L494" s="57"/>
      <c r="M494" s="57"/>
      <c r="N494" s="57"/>
      <c r="O494" s="57"/>
      <c r="P494" s="57"/>
      <c r="Q494" s="57"/>
      <c r="R494" s="57"/>
      <c r="S494" s="57"/>
      <c r="T494" s="57"/>
      <c r="U494" s="57"/>
      <c r="V494" s="57"/>
      <c r="W494" s="57"/>
      <c r="X494" s="57"/>
      <c r="Y494" s="57"/>
      <c r="Z494" s="57"/>
      <c r="AA494" s="57"/>
      <c r="AB494" s="57"/>
      <c r="AC494" s="57"/>
      <c r="AD494" s="57"/>
      <c r="AE494" s="57"/>
      <c r="AF494" s="57"/>
      <c r="AG494" s="57"/>
      <c r="AH494" s="57"/>
      <c r="AI494" s="57"/>
      <c r="AJ494" s="57"/>
      <c r="AK494" s="57"/>
      <c r="AL494" s="57"/>
      <c r="AM494" s="57"/>
      <c r="AN494" s="57"/>
      <c r="AO494" s="57"/>
      <c r="AP494" s="57"/>
      <c r="AQ494" s="57"/>
      <c r="AR494" s="57"/>
      <c r="AS494" s="57"/>
      <c r="AT494" s="57"/>
      <c r="AU494" s="57"/>
      <c r="AV494" s="57"/>
      <c r="AW494" s="57"/>
      <c r="AX494" s="57"/>
      <c r="AY494" s="57"/>
      <c r="AZ494" s="57"/>
      <c r="BA494" s="57"/>
      <c r="BB494" s="57"/>
      <c r="BC494" s="57"/>
      <c r="BD494" s="57"/>
      <c r="BE494" s="57"/>
      <c r="BF494" s="57"/>
      <c r="BG494" s="57"/>
      <c r="BH494" s="57"/>
      <c r="BI494" s="57"/>
      <c r="BJ494" s="57"/>
      <c r="BK494" s="57"/>
      <c r="BL494" s="57"/>
      <c r="BM494" s="57"/>
      <c r="BN494" s="57"/>
      <c r="BO494" s="57"/>
      <c r="BP494" s="57"/>
      <c r="BQ494" s="57"/>
      <c r="BR494" s="57"/>
      <c r="BS494" s="57"/>
      <c r="BT494" s="57"/>
      <c r="BU494" s="57"/>
      <c r="BV494" s="57"/>
      <c r="BW494" s="57"/>
      <c r="BX494" s="57"/>
      <c r="BY494" s="57"/>
      <c r="BZ494" s="57"/>
      <c r="CA494" s="57"/>
      <c r="CB494" s="57"/>
      <c r="CC494" s="57"/>
      <c r="CD494" s="57"/>
      <c r="CE494" s="57"/>
      <c r="CF494" s="57"/>
      <c r="CG494" s="57"/>
      <c r="CH494" s="57"/>
      <c r="CI494" s="57"/>
      <c r="CJ494" s="57"/>
      <c r="CK494" s="57"/>
      <c r="CL494" s="57"/>
      <c r="CM494" s="57"/>
      <c r="CN494" s="57"/>
      <c r="CO494" s="57"/>
      <c r="CP494" s="57"/>
      <c r="CQ494" s="57"/>
      <c r="CR494" s="57"/>
      <c r="CS494" s="57"/>
      <c r="CT494" s="57"/>
      <c r="CU494" s="57"/>
      <c r="CV494" s="57"/>
      <c r="CW494" s="57"/>
      <c r="CX494" s="57"/>
      <c r="CY494" s="57"/>
      <c r="CZ494" s="57"/>
      <c r="DA494" s="57"/>
      <c r="DB494" s="57"/>
      <c r="DC494" s="57"/>
      <c r="DD494" s="57"/>
      <c r="DE494" s="57"/>
      <c r="DF494" s="57"/>
      <c r="DG494" s="57"/>
      <c r="DH494" s="57"/>
      <c r="DI494" s="57"/>
      <c r="DJ494" s="57"/>
      <c r="DK494" s="57"/>
      <c r="DL494" s="57"/>
      <c r="DM494" s="57"/>
      <c r="DN494" s="57"/>
      <c r="DO494" s="57"/>
      <c r="DP494" s="57"/>
      <c r="DQ494" s="57"/>
      <c r="DR494" s="57"/>
      <c r="DS494" s="57"/>
      <c r="DT494" s="57"/>
      <c r="DU494" s="57"/>
      <c r="DV494" s="57"/>
      <c r="DW494" s="57"/>
      <c r="DX494" s="57"/>
      <c r="DY494" s="57"/>
      <c r="DZ494" s="57"/>
      <c r="EA494" s="57"/>
      <c r="EB494" s="57"/>
      <c r="EC494" s="57"/>
      <c r="ED494" s="57"/>
      <c r="EE494" s="57"/>
      <c r="EF494" s="57"/>
      <c r="EG494" s="57"/>
      <c r="EH494" s="57"/>
      <c r="EI494" s="57"/>
      <c r="EJ494" s="57"/>
      <c r="EK494" s="57"/>
      <c r="EL494" s="57"/>
      <c r="EM494" s="57"/>
    </row>
    <row r="495" spans="1:143" s="81" customFormat="1" ht="31.5">
      <c r="A495" s="58">
        <v>467</v>
      </c>
      <c r="B495" s="71"/>
      <c r="C495" s="72" t="s">
        <v>849</v>
      </c>
      <c r="D495" s="62">
        <v>4629000</v>
      </c>
      <c r="E495" s="72" t="s">
        <v>842</v>
      </c>
    </row>
    <row r="496" spans="1:143" s="81" customFormat="1">
      <c r="A496" s="58">
        <v>468</v>
      </c>
      <c r="B496" s="71"/>
      <c r="C496" s="72" t="s">
        <v>850</v>
      </c>
      <c r="D496" s="62">
        <v>2561000</v>
      </c>
      <c r="E496" s="72"/>
    </row>
    <row r="497" spans="1:143" s="81" customFormat="1">
      <c r="A497" s="58">
        <v>469</v>
      </c>
      <c r="B497" s="71"/>
      <c r="C497" s="64" t="s">
        <v>851</v>
      </c>
      <c r="D497" s="62">
        <v>2564000</v>
      </c>
      <c r="E497" s="72"/>
    </row>
    <row r="498" spans="1:143" s="81" customFormat="1" ht="47.25">
      <c r="A498" s="58">
        <v>470</v>
      </c>
      <c r="B498" s="71"/>
      <c r="C498" s="72" t="s">
        <v>852</v>
      </c>
      <c r="D498" s="62">
        <v>6933000</v>
      </c>
      <c r="E498" s="72" t="s">
        <v>853</v>
      </c>
    </row>
    <row r="499" spans="1:143" s="81" customFormat="1">
      <c r="A499" s="58">
        <v>471</v>
      </c>
      <c r="B499" s="58" t="s">
        <v>854</v>
      </c>
      <c r="C499" s="63" t="s">
        <v>855</v>
      </c>
      <c r="D499" s="62">
        <v>4661000</v>
      </c>
      <c r="E499" s="61"/>
      <c r="F499" s="57"/>
      <c r="G499" s="57"/>
      <c r="H499" s="57"/>
      <c r="I499" s="57"/>
      <c r="J499" s="57"/>
      <c r="K499" s="57"/>
      <c r="L499" s="57"/>
      <c r="M499" s="57"/>
      <c r="N499" s="57"/>
      <c r="O499" s="57"/>
      <c r="P499" s="57"/>
      <c r="Q499" s="57"/>
      <c r="R499" s="57"/>
      <c r="S499" s="57"/>
      <c r="T499" s="57"/>
      <c r="U499" s="57"/>
      <c r="V499" s="57"/>
      <c r="W499" s="57"/>
      <c r="X499" s="57"/>
      <c r="Y499" s="57"/>
      <c r="Z499" s="57"/>
      <c r="AA499" s="57"/>
      <c r="AB499" s="57"/>
      <c r="AC499" s="57"/>
      <c r="AD499" s="57"/>
      <c r="AE499" s="57"/>
      <c r="AF499" s="57"/>
      <c r="AG499" s="57"/>
      <c r="AH499" s="57"/>
      <c r="AI499" s="57"/>
      <c r="AJ499" s="57"/>
      <c r="AK499" s="57"/>
      <c r="AL499" s="57"/>
      <c r="AM499" s="57"/>
      <c r="AN499" s="57"/>
      <c r="AO499" s="57"/>
      <c r="AP499" s="57"/>
      <c r="AQ499" s="57"/>
      <c r="AR499" s="57"/>
      <c r="AS499" s="57"/>
      <c r="AT499" s="57"/>
      <c r="AU499" s="57"/>
      <c r="AV499" s="57"/>
      <c r="AW499" s="57"/>
      <c r="AX499" s="57"/>
      <c r="AY499" s="57"/>
      <c r="AZ499" s="57"/>
      <c r="BA499" s="57"/>
      <c r="BB499" s="57"/>
      <c r="BC499" s="57"/>
      <c r="BD499" s="57"/>
      <c r="BE499" s="57"/>
      <c r="BF499" s="57"/>
      <c r="BG499" s="57"/>
      <c r="BH499" s="57"/>
      <c r="BI499" s="57"/>
      <c r="BJ499" s="57"/>
      <c r="BK499" s="57"/>
      <c r="BL499" s="57"/>
      <c r="BM499" s="57"/>
      <c r="BN499" s="57"/>
      <c r="BO499" s="57"/>
      <c r="BP499" s="57"/>
      <c r="BQ499" s="57"/>
      <c r="BR499" s="57"/>
      <c r="BS499" s="57"/>
      <c r="BT499" s="57"/>
      <c r="BU499" s="57"/>
      <c r="BV499" s="57"/>
      <c r="BW499" s="57"/>
      <c r="BX499" s="57"/>
      <c r="BY499" s="57"/>
      <c r="BZ499" s="57"/>
      <c r="CA499" s="57"/>
      <c r="CB499" s="57"/>
      <c r="CC499" s="57"/>
      <c r="CD499" s="57"/>
      <c r="CE499" s="57"/>
      <c r="CF499" s="57"/>
      <c r="CG499" s="57"/>
      <c r="CH499" s="57"/>
      <c r="CI499" s="57"/>
      <c r="CJ499" s="57"/>
      <c r="CK499" s="57"/>
      <c r="CL499" s="57"/>
      <c r="CM499" s="57"/>
      <c r="CN499" s="57"/>
      <c r="CO499" s="57"/>
      <c r="CP499" s="57"/>
      <c r="CQ499" s="57"/>
      <c r="CR499" s="57"/>
      <c r="CS499" s="57"/>
      <c r="CT499" s="57"/>
      <c r="CU499" s="57"/>
      <c r="CV499" s="57"/>
      <c r="CW499" s="57"/>
      <c r="CX499" s="57"/>
      <c r="CY499" s="57"/>
      <c r="CZ499" s="57"/>
      <c r="DA499" s="57"/>
      <c r="DB499" s="57"/>
      <c r="DC499" s="57"/>
      <c r="DD499" s="57"/>
      <c r="DE499" s="57"/>
      <c r="DF499" s="57"/>
      <c r="DG499" s="57"/>
      <c r="DH499" s="57"/>
      <c r="DI499" s="57"/>
      <c r="DJ499" s="57"/>
      <c r="DK499" s="57"/>
      <c r="DL499" s="57"/>
      <c r="DM499" s="57"/>
      <c r="DN499" s="57"/>
      <c r="DO499" s="57"/>
      <c r="DP499" s="57"/>
      <c r="DQ499" s="57"/>
      <c r="DR499" s="57"/>
      <c r="DS499" s="57"/>
      <c r="DT499" s="57"/>
      <c r="DU499" s="57"/>
      <c r="DV499" s="57"/>
      <c r="DW499" s="57"/>
      <c r="DX499" s="57"/>
      <c r="DY499" s="57"/>
      <c r="DZ499" s="57"/>
      <c r="EA499" s="57"/>
      <c r="EB499" s="57"/>
      <c r="EC499" s="57"/>
      <c r="ED499" s="57"/>
      <c r="EE499" s="57"/>
      <c r="EF499" s="57"/>
      <c r="EG499" s="57"/>
      <c r="EH499" s="57"/>
      <c r="EI499" s="57"/>
      <c r="EJ499" s="57"/>
      <c r="EK499" s="57"/>
      <c r="EL499" s="57"/>
      <c r="EM499" s="57"/>
    </row>
    <row r="500" spans="1:143" s="81" customFormat="1">
      <c r="A500" s="58">
        <v>472</v>
      </c>
      <c r="B500" s="71"/>
      <c r="C500" s="72" t="s">
        <v>856</v>
      </c>
      <c r="D500" s="62">
        <v>4276000</v>
      </c>
      <c r="E500" s="72" t="s">
        <v>857</v>
      </c>
    </row>
    <row r="501" spans="1:143" s="81" customFormat="1" ht="31.5">
      <c r="A501" s="58">
        <v>473</v>
      </c>
      <c r="B501" s="58" t="s">
        <v>858</v>
      </c>
      <c r="C501" s="63" t="s">
        <v>859</v>
      </c>
      <c r="D501" s="62">
        <v>3316000</v>
      </c>
      <c r="E501" s="61" t="s">
        <v>835</v>
      </c>
      <c r="F501" s="57"/>
      <c r="G501" s="57"/>
      <c r="H501" s="57"/>
      <c r="I501" s="57"/>
      <c r="J501" s="57"/>
      <c r="K501" s="57"/>
      <c r="L501" s="57"/>
      <c r="M501" s="57"/>
      <c r="N501" s="57"/>
      <c r="O501" s="57"/>
      <c r="P501" s="57"/>
      <c r="Q501" s="57"/>
      <c r="R501" s="57"/>
      <c r="S501" s="57"/>
      <c r="T501" s="57"/>
      <c r="U501" s="57"/>
      <c r="V501" s="57"/>
      <c r="W501" s="57"/>
      <c r="X501" s="57"/>
      <c r="Y501" s="57"/>
      <c r="Z501" s="57"/>
      <c r="AA501" s="57"/>
      <c r="AB501" s="57"/>
      <c r="AC501" s="57"/>
      <c r="AD501" s="57"/>
      <c r="AE501" s="57"/>
      <c r="AF501" s="57"/>
      <c r="AG501" s="57"/>
      <c r="AH501" s="57"/>
      <c r="AI501" s="57"/>
      <c r="AJ501" s="57"/>
      <c r="AK501" s="57"/>
      <c r="AL501" s="57"/>
      <c r="AM501" s="57"/>
      <c r="AN501" s="57"/>
      <c r="AO501" s="57"/>
      <c r="AP501" s="57"/>
      <c r="AQ501" s="57"/>
      <c r="AR501" s="57"/>
      <c r="AS501" s="57"/>
      <c r="AT501" s="57"/>
      <c r="AU501" s="57"/>
      <c r="AV501" s="57"/>
      <c r="AW501" s="57"/>
      <c r="AX501" s="57"/>
      <c r="AY501" s="57"/>
      <c r="AZ501" s="57"/>
      <c r="BA501" s="57"/>
      <c r="BB501" s="57"/>
      <c r="BC501" s="57"/>
      <c r="BD501" s="57"/>
      <c r="BE501" s="57"/>
      <c r="BF501" s="57"/>
      <c r="BG501" s="57"/>
      <c r="BH501" s="57"/>
      <c r="BI501" s="57"/>
      <c r="BJ501" s="57"/>
      <c r="BK501" s="57"/>
      <c r="BL501" s="57"/>
      <c r="BM501" s="57"/>
      <c r="BN501" s="57"/>
      <c r="BO501" s="57"/>
      <c r="BP501" s="57"/>
      <c r="BQ501" s="57"/>
      <c r="BR501" s="57"/>
      <c r="BS501" s="57"/>
      <c r="BT501" s="57"/>
      <c r="BU501" s="57"/>
      <c r="BV501" s="57"/>
      <c r="BW501" s="57"/>
      <c r="BX501" s="57"/>
      <c r="BY501" s="57"/>
      <c r="BZ501" s="57"/>
      <c r="CA501" s="57"/>
      <c r="CB501" s="57"/>
      <c r="CC501" s="57"/>
      <c r="CD501" s="57"/>
      <c r="CE501" s="57"/>
      <c r="CF501" s="57"/>
      <c r="CG501" s="57"/>
      <c r="CH501" s="57"/>
      <c r="CI501" s="57"/>
      <c r="CJ501" s="57"/>
      <c r="CK501" s="57"/>
      <c r="CL501" s="57"/>
      <c r="CM501" s="57"/>
      <c r="CN501" s="57"/>
      <c r="CO501" s="57"/>
      <c r="CP501" s="57"/>
      <c r="CQ501" s="57"/>
      <c r="CR501" s="57"/>
      <c r="CS501" s="57"/>
      <c r="CT501" s="57"/>
      <c r="CU501" s="57"/>
      <c r="CV501" s="57"/>
      <c r="CW501" s="57"/>
      <c r="CX501" s="57"/>
      <c r="CY501" s="57"/>
      <c r="CZ501" s="57"/>
      <c r="DA501" s="57"/>
      <c r="DB501" s="57"/>
      <c r="DC501" s="57"/>
      <c r="DD501" s="57"/>
      <c r="DE501" s="57"/>
      <c r="DF501" s="57"/>
      <c r="DG501" s="57"/>
      <c r="DH501" s="57"/>
      <c r="DI501" s="57"/>
      <c r="DJ501" s="57"/>
      <c r="DK501" s="57"/>
      <c r="DL501" s="57"/>
      <c r="DM501" s="57"/>
      <c r="DN501" s="57"/>
      <c r="DO501" s="57"/>
      <c r="DP501" s="57"/>
      <c r="DQ501" s="57"/>
      <c r="DR501" s="57"/>
      <c r="DS501" s="57"/>
      <c r="DT501" s="57"/>
      <c r="DU501" s="57"/>
      <c r="DV501" s="57"/>
      <c r="DW501" s="57"/>
      <c r="DX501" s="57"/>
      <c r="DY501" s="57"/>
      <c r="DZ501" s="57"/>
      <c r="EA501" s="57"/>
      <c r="EB501" s="57"/>
      <c r="EC501" s="57"/>
      <c r="ED501" s="57"/>
      <c r="EE501" s="57"/>
      <c r="EF501" s="57"/>
      <c r="EG501" s="57"/>
      <c r="EH501" s="57"/>
      <c r="EI501" s="57"/>
      <c r="EJ501" s="57"/>
      <c r="EK501" s="57"/>
      <c r="EL501" s="57"/>
      <c r="EM501" s="57"/>
    </row>
    <row r="502" spans="1:143" s="81" customFormat="1" ht="47.25">
      <c r="A502" s="58">
        <v>474</v>
      </c>
      <c r="B502" s="71"/>
      <c r="C502" s="72" t="s">
        <v>860</v>
      </c>
      <c r="D502" s="62">
        <v>2664000</v>
      </c>
      <c r="E502" s="72" t="s">
        <v>861</v>
      </c>
    </row>
    <row r="503" spans="1:143" s="81" customFormat="1" ht="31.5">
      <c r="A503" s="58">
        <v>475</v>
      </c>
      <c r="B503" s="71"/>
      <c r="C503" s="72" t="s">
        <v>862</v>
      </c>
      <c r="D503" s="62">
        <v>3579000</v>
      </c>
      <c r="E503" s="72"/>
    </row>
    <row r="504" spans="1:143" ht="31.5">
      <c r="A504" s="58">
        <v>476</v>
      </c>
      <c r="B504" s="71"/>
      <c r="C504" s="72" t="s">
        <v>863</v>
      </c>
      <c r="D504" s="62">
        <v>8133000</v>
      </c>
      <c r="E504" s="72" t="s">
        <v>864</v>
      </c>
      <c r="F504" s="81"/>
      <c r="G504" s="81"/>
      <c r="H504" s="81"/>
      <c r="I504" s="81"/>
      <c r="J504" s="81"/>
      <c r="K504" s="81"/>
      <c r="L504" s="81"/>
      <c r="M504" s="81"/>
      <c r="N504" s="81"/>
      <c r="O504" s="81"/>
      <c r="P504" s="81"/>
      <c r="Q504" s="81"/>
      <c r="R504" s="81"/>
      <c r="S504" s="81"/>
      <c r="T504" s="81"/>
      <c r="U504" s="81"/>
      <c r="V504" s="81"/>
      <c r="W504" s="81"/>
      <c r="X504" s="81"/>
      <c r="Y504" s="81"/>
      <c r="Z504" s="81"/>
      <c r="AA504" s="81"/>
      <c r="AB504" s="81"/>
      <c r="AC504" s="81"/>
      <c r="AD504" s="81"/>
      <c r="AE504" s="81"/>
      <c r="AF504" s="81"/>
      <c r="AG504" s="81"/>
      <c r="AH504" s="81"/>
      <c r="AI504" s="81"/>
      <c r="AJ504" s="81"/>
      <c r="AK504" s="81"/>
      <c r="AL504" s="81"/>
      <c r="AM504" s="81"/>
      <c r="AN504" s="81"/>
      <c r="AO504" s="81"/>
      <c r="AP504" s="81"/>
      <c r="AQ504" s="81"/>
      <c r="AR504" s="81"/>
      <c r="AS504" s="81"/>
      <c r="AT504" s="81"/>
      <c r="AU504" s="81"/>
      <c r="AV504" s="81"/>
      <c r="AW504" s="81"/>
      <c r="AX504" s="81"/>
      <c r="AY504" s="81"/>
      <c r="AZ504" s="81"/>
      <c r="BA504" s="81"/>
      <c r="BB504" s="81"/>
      <c r="BC504" s="81"/>
      <c r="BD504" s="81"/>
      <c r="BE504" s="81"/>
      <c r="BF504" s="81"/>
      <c r="BG504" s="81"/>
      <c r="BH504" s="81"/>
      <c r="BI504" s="81"/>
      <c r="BJ504" s="81"/>
      <c r="BK504" s="81"/>
      <c r="BL504" s="81"/>
      <c r="BM504" s="81"/>
      <c r="BN504" s="81"/>
      <c r="BO504" s="81"/>
      <c r="BP504" s="81"/>
      <c r="BQ504" s="81"/>
      <c r="BR504" s="81"/>
      <c r="BS504" s="81"/>
      <c r="BT504" s="81"/>
      <c r="BU504" s="81"/>
      <c r="BV504" s="81"/>
      <c r="BW504" s="81"/>
      <c r="BX504" s="81"/>
      <c r="BY504" s="81"/>
      <c r="BZ504" s="81"/>
      <c r="CA504" s="81"/>
      <c r="CB504" s="81"/>
      <c r="CC504" s="81"/>
      <c r="CD504" s="81"/>
      <c r="CE504" s="81"/>
      <c r="CF504" s="81"/>
      <c r="CG504" s="81"/>
      <c r="CH504" s="81"/>
      <c r="CI504" s="81"/>
      <c r="CJ504" s="81"/>
      <c r="CK504" s="81"/>
      <c r="CL504" s="81"/>
      <c r="CM504" s="81"/>
      <c r="CN504" s="81"/>
      <c r="CO504" s="81"/>
      <c r="CP504" s="81"/>
      <c r="CQ504" s="81"/>
      <c r="CR504" s="81"/>
      <c r="CS504" s="81"/>
      <c r="CT504" s="81"/>
      <c r="CU504" s="81"/>
      <c r="CV504" s="81"/>
      <c r="CW504" s="81"/>
      <c r="CX504" s="81"/>
      <c r="CY504" s="81"/>
      <c r="CZ504" s="81"/>
      <c r="DA504" s="81"/>
      <c r="DB504" s="81"/>
      <c r="DC504" s="81"/>
      <c r="DD504" s="81"/>
      <c r="DE504" s="81"/>
      <c r="DF504" s="81"/>
      <c r="DG504" s="81"/>
      <c r="DH504" s="81"/>
      <c r="DI504" s="81"/>
      <c r="DJ504" s="81"/>
      <c r="DK504" s="81"/>
      <c r="DL504" s="81"/>
      <c r="DM504" s="81"/>
      <c r="DN504" s="81"/>
      <c r="DO504" s="81"/>
      <c r="DP504" s="81"/>
      <c r="DQ504" s="81"/>
      <c r="DR504" s="81"/>
      <c r="DS504" s="81"/>
      <c r="DT504" s="81"/>
      <c r="DU504" s="81"/>
      <c r="DV504" s="81"/>
      <c r="DW504" s="81"/>
      <c r="DX504" s="81"/>
      <c r="DY504" s="81"/>
      <c r="DZ504" s="81"/>
      <c r="EA504" s="81"/>
      <c r="EB504" s="81"/>
      <c r="EC504" s="81"/>
      <c r="ED504" s="81"/>
      <c r="EE504" s="81"/>
      <c r="EF504" s="81"/>
      <c r="EG504" s="81"/>
      <c r="EH504" s="81"/>
      <c r="EI504" s="81"/>
      <c r="EJ504" s="81"/>
      <c r="EK504" s="81"/>
      <c r="EL504" s="81"/>
      <c r="EM504" s="81"/>
    </row>
    <row r="505" spans="1:143" ht="31.5">
      <c r="A505" s="58">
        <v>477</v>
      </c>
      <c r="B505" s="58" t="s">
        <v>865</v>
      </c>
      <c r="C505" s="63" t="s">
        <v>866</v>
      </c>
      <c r="D505" s="62">
        <v>5648000</v>
      </c>
      <c r="E505" s="61" t="s">
        <v>867</v>
      </c>
    </row>
    <row r="506" spans="1:143" ht="31.5">
      <c r="A506" s="58">
        <v>478</v>
      </c>
      <c r="B506" s="58" t="s">
        <v>868</v>
      </c>
      <c r="C506" s="63" t="s">
        <v>869</v>
      </c>
      <c r="D506" s="62">
        <v>6728000</v>
      </c>
      <c r="E506" s="61" t="s">
        <v>867</v>
      </c>
    </row>
    <row r="507" spans="1:143" ht="31.5">
      <c r="A507" s="58">
        <v>479</v>
      </c>
      <c r="B507" s="71"/>
      <c r="C507" s="72" t="s">
        <v>870</v>
      </c>
      <c r="D507" s="62">
        <v>4699000</v>
      </c>
      <c r="E507" s="72" t="s">
        <v>871</v>
      </c>
      <c r="F507" s="81"/>
      <c r="G507" s="81"/>
      <c r="H507" s="81"/>
      <c r="I507" s="81"/>
      <c r="J507" s="81"/>
      <c r="K507" s="81"/>
      <c r="L507" s="81"/>
      <c r="M507" s="81"/>
      <c r="N507" s="81"/>
      <c r="O507" s="81"/>
      <c r="P507" s="81"/>
      <c r="Q507" s="81"/>
      <c r="R507" s="81"/>
      <c r="S507" s="81"/>
      <c r="T507" s="81"/>
      <c r="U507" s="81"/>
      <c r="V507" s="81"/>
      <c r="W507" s="81"/>
      <c r="X507" s="81"/>
      <c r="Y507" s="81"/>
      <c r="Z507" s="81"/>
      <c r="AA507" s="81"/>
      <c r="AB507" s="81"/>
      <c r="AC507" s="81"/>
      <c r="AD507" s="81"/>
      <c r="AE507" s="81"/>
      <c r="AF507" s="81"/>
      <c r="AG507" s="81"/>
      <c r="AH507" s="81"/>
      <c r="AI507" s="81"/>
      <c r="AJ507" s="81"/>
      <c r="AK507" s="81"/>
      <c r="AL507" s="81"/>
      <c r="AM507" s="81"/>
      <c r="AN507" s="81"/>
      <c r="AO507" s="81"/>
      <c r="AP507" s="81"/>
      <c r="AQ507" s="81"/>
      <c r="AR507" s="81"/>
      <c r="AS507" s="81"/>
      <c r="AT507" s="81"/>
      <c r="AU507" s="81"/>
      <c r="AV507" s="81"/>
      <c r="AW507" s="81"/>
      <c r="AX507" s="81"/>
      <c r="AY507" s="81"/>
      <c r="AZ507" s="81"/>
      <c r="BA507" s="81"/>
      <c r="BB507" s="81"/>
      <c r="BC507" s="81"/>
      <c r="BD507" s="81"/>
      <c r="BE507" s="81"/>
      <c r="BF507" s="81"/>
      <c r="BG507" s="81"/>
      <c r="BH507" s="81"/>
      <c r="BI507" s="81"/>
      <c r="BJ507" s="81"/>
      <c r="BK507" s="81"/>
      <c r="BL507" s="81"/>
      <c r="BM507" s="81"/>
      <c r="BN507" s="81"/>
      <c r="BO507" s="81"/>
      <c r="BP507" s="81"/>
      <c r="BQ507" s="81"/>
      <c r="BR507" s="81"/>
      <c r="BS507" s="81"/>
      <c r="BT507" s="81"/>
      <c r="BU507" s="81"/>
      <c r="BV507" s="81"/>
      <c r="BW507" s="81"/>
      <c r="BX507" s="81"/>
      <c r="BY507" s="81"/>
      <c r="BZ507" s="81"/>
      <c r="CA507" s="81"/>
      <c r="CB507" s="81"/>
      <c r="CC507" s="81"/>
      <c r="CD507" s="81"/>
      <c r="CE507" s="81"/>
      <c r="CF507" s="81"/>
      <c r="CG507" s="81"/>
      <c r="CH507" s="81"/>
      <c r="CI507" s="81"/>
      <c r="CJ507" s="81"/>
      <c r="CK507" s="81"/>
      <c r="CL507" s="81"/>
      <c r="CM507" s="81"/>
      <c r="CN507" s="81"/>
      <c r="CO507" s="81"/>
      <c r="CP507" s="81"/>
      <c r="CQ507" s="81"/>
      <c r="CR507" s="81"/>
      <c r="CS507" s="81"/>
      <c r="CT507" s="81"/>
      <c r="CU507" s="81"/>
      <c r="CV507" s="81"/>
      <c r="CW507" s="81"/>
      <c r="CX507" s="81"/>
      <c r="CY507" s="81"/>
      <c r="CZ507" s="81"/>
      <c r="DA507" s="81"/>
      <c r="DB507" s="81"/>
      <c r="DC507" s="81"/>
      <c r="DD507" s="81"/>
      <c r="DE507" s="81"/>
      <c r="DF507" s="81"/>
      <c r="DG507" s="81"/>
      <c r="DH507" s="81"/>
      <c r="DI507" s="81"/>
      <c r="DJ507" s="81"/>
      <c r="DK507" s="81"/>
      <c r="DL507" s="81"/>
      <c r="DM507" s="81"/>
      <c r="DN507" s="81"/>
      <c r="DO507" s="81"/>
      <c r="DP507" s="81"/>
      <c r="DQ507" s="81"/>
      <c r="DR507" s="81"/>
      <c r="DS507" s="81"/>
      <c r="DT507" s="81"/>
      <c r="DU507" s="81"/>
      <c r="DV507" s="81"/>
      <c r="DW507" s="81"/>
      <c r="DX507" s="81"/>
      <c r="DY507" s="81"/>
      <c r="DZ507" s="81"/>
      <c r="EA507" s="81"/>
      <c r="EB507" s="81"/>
      <c r="EC507" s="81"/>
      <c r="ED507" s="81"/>
      <c r="EE507" s="81"/>
      <c r="EF507" s="81"/>
      <c r="EG507" s="81"/>
      <c r="EH507" s="81"/>
      <c r="EI507" s="81"/>
      <c r="EJ507" s="81"/>
      <c r="EK507" s="81"/>
      <c r="EL507" s="81"/>
      <c r="EM507" s="81"/>
    </row>
    <row r="508" spans="1:143" ht="31.5">
      <c r="A508" s="58">
        <v>480</v>
      </c>
      <c r="B508" s="58" t="s">
        <v>872</v>
      </c>
      <c r="C508" s="63" t="s">
        <v>873</v>
      </c>
      <c r="D508" s="62">
        <v>3316000</v>
      </c>
      <c r="E508" s="61" t="s">
        <v>867</v>
      </c>
    </row>
    <row r="509" spans="1:143">
      <c r="A509" s="58">
        <v>481</v>
      </c>
      <c r="B509" s="71"/>
      <c r="C509" s="72" t="s">
        <v>874</v>
      </c>
      <c r="D509" s="62">
        <v>5273000</v>
      </c>
      <c r="E509" s="72" t="s">
        <v>875</v>
      </c>
      <c r="F509" s="81"/>
      <c r="G509" s="81"/>
      <c r="H509" s="81"/>
      <c r="I509" s="81"/>
      <c r="J509" s="81"/>
      <c r="K509" s="81"/>
      <c r="L509" s="81"/>
      <c r="M509" s="81"/>
      <c r="N509" s="81"/>
      <c r="O509" s="81"/>
      <c r="P509" s="81"/>
      <c r="Q509" s="81"/>
      <c r="R509" s="81"/>
      <c r="S509" s="81"/>
      <c r="T509" s="81"/>
      <c r="U509" s="81"/>
      <c r="V509" s="81"/>
      <c r="W509" s="81"/>
      <c r="X509" s="81"/>
      <c r="Y509" s="81"/>
      <c r="Z509" s="81"/>
      <c r="AA509" s="81"/>
      <c r="AB509" s="81"/>
      <c r="AC509" s="81"/>
      <c r="AD509" s="81"/>
      <c r="AE509" s="81"/>
      <c r="AF509" s="81"/>
      <c r="AG509" s="81"/>
      <c r="AH509" s="81"/>
      <c r="AI509" s="81"/>
      <c r="AJ509" s="81"/>
      <c r="AK509" s="81"/>
      <c r="AL509" s="81"/>
      <c r="AM509" s="81"/>
      <c r="AN509" s="81"/>
      <c r="AO509" s="81"/>
      <c r="AP509" s="81"/>
      <c r="AQ509" s="81"/>
      <c r="AR509" s="81"/>
      <c r="AS509" s="81"/>
      <c r="AT509" s="81"/>
      <c r="AU509" s="81"/>
      <c r="AV509" s="81"/>
      <c r="AW509" s="81"/>
      <c r="AX509" s="81"/>
      <c r="AY509" s="81"/>
      <c r="AZ509" s="81"/>
      <c r="BA509" s="81"/>
      <c r="BB509" s="81"/>
      <c r="BC509" s="81"/>
      <c r="BD509" s="81"/>
      <c r="BE509" s="81"/>
      <c r="BF509" s="81"/>
      <c r="BG509" s="81"/>
      <c r="BH509" s="81"/>
      <c r="BI509" s="81"/>
      <c r="BJ509" s="81"/>
      <c r="BK509" s="81"/>
      <c r="BL509" s="81"/>
      <c r="BM509" s="81"/>
      <c r="BN509" s="81"/>
      <c r="BO509" s="81"/>
      <c r="BP509" s="81"/>
      <c r="BQ509" s="81"/>
      <c r="BR509" s="81"/>
      <c r="BS509" s="81"/>
      <c r="BT509" s="81"/>
      <c r="BU509" s="81"/>
      <c r="BV509" s="81"/>
      <c r="BW509" s="81"/>
      <c r="BX509" s="81"/>
      <c r="BY509" s="81"/>
      <c r="BZ509" s="81"/>
      <c r="CA509" s="81"/>
      <c r="CB509" s="81"/>
      <c r="CC509" s="81"/>
      <c r="CD509" s="81"/>
      <c r="CE509" s="81"/>
      <c r="CF509" s="81"/>
      <c r="CG509" s="81"/>
      <c r="CH509" s="81"/>
      <c r="CI509" s="81"/>
      <c r="CJ509" s="81"/>
      <c r="CK509" s="81"/>
      <c r="CL509" s="81"/>
      <c r="CM509" s="81"/>
      <c r="CN509" s="81"/>
      <c r="CO509" s="81"/>
      <c r="CP509" s="81"/>
      <c r="CQ509" s="81"/>
      <c r="CR509" s="81"/>
      <c r="CS509" s="81"/>
      <c r="CT509" s="81"/>
      <c r="CU509" s="81"/>
      <c r="CV509" s="81"/>
      <c r="CW509" s="81"/>
      <c r="CX509" s="81"/>
      <c r="CY509" s="81"/>
      <c r="CZ509" s="81"/>
      <c r="DA509" s="81"/>
      <c r="DB509" s="81"/>
      <c r="DC509" s="81"/>
      <c r="DD509" s="81"/>
      <c r="DE509" s="81"/>
      <c r="DF509" s="81"/>
      <c r="DG509" s="81"/>
      <c r="DH509" s="81"/>
      <c r="DI509" s="81"/>
      <c r="DJ509" s="81"/>
      <c r="DK509" s="81"/>
      <c r="DL509" s="81"/>
      <c r="DM509" s="81"/>
      <c r="DN509" s="81"/>
      <c r="DO509" s="81"/>
      <c r="DP509" s="81"/>
      <c r="DQ509" s="81"/>
      <c r="DR509" s="81"/>
      <c r="DS509" s="81"/>
      <c r="DT509" s="81"/>
      <c r="DU509" s="81"/>
      <c r="DV509" s="81"/>
      <c r="DW509" s="81"/>
      <c r="DX509" s="81"/>
      <c r="DY509" s="81"/>
      <c r="DZ509" s="81"/>
      <c r="EA509" s="81"/>
      <c r="EB509" s="81"/>
      <c r="EC509" s="81"/>
      <c r="ED509" s="81"/>
      <c r="EE509" s="81"/>
      <c r="EF509" s="81"/>
      <c r="EG509" s="81"/>
      <c r="EH509" s="81"/>
      <c r="EI509" s="81"/>
      <c r="EJ509" s="81"/>
      <c r="EK509" s="81"/>
      <c r="EL509" s="81"/>
      <c r="EM509" s="81"/>
    </row>
    <row r="510" spans="1:143">
      <c r="A510" s="58">
        <v>482</v>
      </c>
      <c r="B510" s="71"/>
      <c r="C510" s="72" t="s">
        <v>876</v>
      </c>
      <c r="D510" s="62">
        <v>4523000</v>
      </c>
      <c r="E510" s="72"/>
      <c r="F510" s="81"/>
      <c r="G510" s="81"/>
      <c r="H510" s="81"/>
      <c r="I510" s="81"/>
      <c r="J510" s="81"/>
      <c r="K510" s="81"/>
      <c r="L510" s="81"/>
      <c r="M510" s="81"/>
      <c r="N510" s="81"/>
      <c r="O510" s="81"/>
      <c r="P510" s="81"/>
      <c r="Q510" s="81"/>
      <c r="R510" s="81"/>
      <c r="S510" s="81"/>
      <c r="T510" s="81"/>
      <c r="U510" s="81"/>
      <c r="V510" s="81"/>
      <c r="W510" s="81"/>
      <c r="X510" s="81"/>
      <c r="Y510" s="81"/>
      <c r="Z510" s="81"/>
      <c r="AA510" s="81"/>
      <c r="AB510" s="81"/>
      <c r="AC510" s="81"/>
      <c r="AD510" s="81"/>
      <c r="AE510" s="81"/>
      <c r="AF510" s="81"/>
      <c r="AG510" s="81"/>
      <c r="AH510" s="81"/>
      <c r="AI510" s="81"/>
      <c r="AJ510" s="81"/>
      <c r="AK510" s="81"/>
      <c r="AL510" s="81"/>
      <c r="AM510" s="81"/>
      <c r="AN510" s="81"/>
      <c r="AO510" s="81"/>
      <c r="AP510" s="81"/>
      <c r="AQ510" s="81"/>
      <c r="AR510" s="81"/>
      <c r="AS510" s="81"/>
      <c r="AT510" s="81"/>
      <c r="AU510" s="81"/>
      <c r="AV510" s="81"/>
      <c r="AW510" s="81"/>
      <c r="AX510" s="81"/>
      <c r="AY510" s="81"/>
      <c r="AZ510" s="81"/>
      <c r="BA510" s="81"/>
      <c r="BB510" s="81"/>
      <c r="BC510" s="81"/>
      <c r="BD510" s="81"/>
      <c r="BE510" s="81"/>
      <c r="BF510" s="81"/>
      <c r="BG510" s="81"/>
      <c r="BH510" s="81"/>
      <c r="BI510" s="81"/>
      <c r="BJ510" s="81"/>
      <c r="BK510" s="81"/>
      <c r="BL510" s="81"/>
      <c r="BM510" s="81"/>
      <c r="BN510" s="81"/>
      <c r="BO510" s="81"/>
      <c r="BP510" s="81"/>
      <c r="BQ510" s="81"/>
      <c r="BR510" s="81"/>
      <c r="BS510" s="81"/>
      <c r="BT510" s="81"/>
      <c r="BU510" s="81"/>
      <c r="BV510" s="81"/>
      <c r="BW510" s="81"/>
      <c r="BX510" s="81"/>
      <c r="BY510" s="81"/>
      <c r="BZ510" s="81"/>
      <c r="CA510" s="81"/>
      <c r="CB510" s="81"/>
      <c r="CC510" s="81"/>
      <c r="CD510" s="81"/>
      <c r="CE510" s="81"/>
      <c r="CF510" s="81"/>
      <c r="CG510" s="81"/>
      <c r="CH510" s="81"/>
      <c r="CI510" s="81"/>
      <c r="CJ510" s="81"/>
      <c r="CK510" s="81"/>
      <c r="CL510" s="81"/>
      <c r="CM510" s="81"/>
      <c r="CN510" s="81"/>
      <c r="CO510" s="81"/>
      <c r="CP510" s="81"/>
      <c r="CQ510" s="81"/>
      <c r="CR510" s="81"/>
      <c r="CS510" s="81"/>
      <c r="CT510" s="81"/>
      <c r="CU510" s="81"/>
      <c r="CV510" s="81"/>
      <c r="CW510" s="81"/>
      <c r="CX510" s="81"/>
      <c r="CY510" s="81"/>
      <c r="CZ510" s="81"/>
      <c r="DA510" s="81"/>
      <c r="DB510" s="81"/>
      <c r="DC510" s="81"/>
      <c r="DD510" s="81"/>
      <c r="DE510" s="81"/>
      <c r="DF510" s="81"/>
      <c r="DG510" s="81"/>
      <c r="DH510" s="81"/>
      <c r="DI510" s="81"/>
      <c r="DJ510" s="81"/>
      <c r="DK510" s="81"/>
      <c r="DL510" s="81"/>
      <c r="DM510" s="81"/>
      <c r="DN510" s="81"/>
      <c r="DO510" s="81"/>
      <c r="DP510" s="81"/>
      <c r="DQ510" s="81"/>
      <c r="DR510" s="81"/>
      <c r="DS510" s="81"/>
      <c r="DT510" s="81"/>
      <c r="DU510" s="81"/>
      <c r="DV510" s="81"/>
      <c r="DW510" s="81"/>
      <c r="DX510" s="81"/>
      <c r="DY510" s="81"/>
      <c r="DZ510" s="81"/>
      <c r="EA510" s="81"/>
      <c r="EB510" s="81"/>
      <c r="EC510" s="81"/>
      <c r="ED510" s="81"/>
      <c r="EE510" s="81"/>
      <c r="EF510" s="81"/>
      <c r="EG510" s="81"/>
      <c r="EH510" s="81"/>
      <c r="EI510" s="81"/>
      <c r="EJ510" s="81"/>
      <c r="EK510" s="81"/>
      <c r="EL510" s="81"/>
      <c r="EM510" s="81"/>
    </row>
    <row r="511" spans="1:143">
      <c r="A511" s="58">
        <v>483</v>
      </c>
      <c r="B511" s="58" t="s">
        <v>877</v>
      </c>
      <c r="C511" s="63" t="s">
        <v>878</v>
      </c>
      <c r="D511" s="62">
        <v>3093000</v>
      </c>
      <c r="E511" s="61"/>
    </row>
    <row r="512" spans="1:143">
      <c r="A512" s="58">
        <v>484</v>
      </c>
      <c r="B512" s="71"/>
      <c r="C512" s="72" t="s">
        <v>879</v>
      </c>
      <c r="D512" s="62">
        <v>4499000</v>
      </c>
      <c r="E512" s="72" t="s">
        <v>880</v>
      </c>
      <c r="F512" s="81"/>
      <c r="G512" s="81"/>
      <c r="H512" s="81"/>
      <c r="I512" s="81"/>
      <c r="J512" s="81"/>
      <c r="K512" s="81"/>
      <c r="L512" s="81"/>
      <c r="M512" s="81"/>
      <c r="N512" s="81"/>
      <c r="O512" s="81"/>
      <c r="P512" s="81"/>
      <c r="Q512" s="81"/>
      <c r="R512" s="81"/>
      <c r="S512" s="81"/>
      <c r="T512" s="81"/>
      <c r="U512" s="81"/>
      <c r="V512" s="81"/>
      <c r="W512" s="81"/>
      <c r="X512" s="81"/>
      <c r="Y512" s="81"/>
      <c r="Z512" s="81"/>
      <c r="AA512" s="81"/>
      <c r="AB512" s="81"/>
      <c r="AC512" s="81"/>
      <c r="AD512" s="81"/>
      <c r="AE512" s="81"/>
      <c r="AF512" s="81"/>
      <c r="AG512" s="81"/>
      <c r="AH512" s="81"/>
      <c r="AI512" s="81"/>
      <c r="AJ512" s="81"/>
      <c r="AK512" s="81"/>
      <c r="AL512" s="81"/>
      <c r="AM512" s="81"/>
      <c r="AN512" s="81"/>
      <c r="AO512" s="81"/>
      <c r="AP512" s="81"/>
      <c r="AQ512" s="81"/>
      <c r="AR512" s="81"/>
      <c r="AS512" s="81"/>
      <c r="AT512" s="81"/>
      <c r="AU512" s="81"/>
      <c r="AV512" s="81"/>
      <c r="AW512" s="81"/>
      <c r="AX512" s="81"/>
      <c r="AY512" s="81"/>
      <c r="AZ512" s="81"/>
      <c r="BA512" s="81"/>
      <c r="BB512" s="81"/>
      <c r="BC512" s="81"/>
      <c r="BD512" s="81"/>
      <c r="BE512" s="81"/>
      <c r="BF512" s="81"/>
      <c r="BG512" s="81"/>
      <c r="BH512" s="81"/>
      <c r="BI512" s="81"/>
      <c r="BJ512" s="81"/>
      <c r="BK512" s="81"/>
      <c r="BL512" s="81"/>
      <c r="BM512" s="81"/>
      <c r="BN512" s="81"/>
      <c r="BO512" s="81"/>
      <c r="BP512" s="81"/>
      <c r="BQ512" s="81"/>
      <c r="BR512" s="81"/>
      <c r="BS512" s="81"/>
      <c r="BT512" s="81"/>
      <c r="BU512" s="81"/>
      <c r="BV512" s="81"/>
      <c r="BW512" s="81"/>
      <c r="BX512" s="81"/>
      <c r="BY512" s="81"/>
      <c r="BZ512" s="81"/>
      <c r="CA512" s="81"/>
      <c r="CB512" s="81"/>
      <c r="CC512" s="81"/>
      <c r="CD512" s="81"/>
      <c r="CE512" s="81"/>
      <c r="CF512" s="81"/>
      <c r="CG512" s="81"/>
      <c r="CH512" s="81"/>
      <c r="CI512" s="81"/>
      <c r="CJ512" s="81"/>
      <c r="CK512" s="81"/>
      <c r="CL512" s="81"/>
      <c r="CM512" s="81"/>
      <c r="CN512" s="81"/>
      <c r="CO512" s="81"/>
      <c r="CP512" s="81"/>
      <c r="CQ512" s="81"/>
      <c r="CR512" s="81"/>
      <c r="CS512" s="81"/>
      <c r="CT512" s="81"/>
      <c r="CU512" s="81"/>
      <c r="CV512" s="81"/>
      <c r="CW512" s="81"/>
      <c r="CX512" s="81"/>
      <c r="CY512" s="81"/>
      <c r="CZ512" s="81"/>
      <c r="DA512" s="81"/>
      <c r="DB512" s="81"/>
      <c r="DC512" s="81"/>
      <c r="DD512" s="81"/>
      <c r="DE512" s="81"/>
      <c r="DF512" s="81"/>
      <c r="DG512" s="81"/>
      <c r="DH512" s="81"/>
      <c r="DI512" s="81"/>
      <c r="DJ512" s="81"/>
      <c r="DK512" s="81"/>
      <c r="DL512" s="81"/>
      <c r="DM512" s="81"/>
      <c r="DN512" s="81"/>
      <c r="DO512" s="81"/>
      <c r="DP512" s="81"/>
      <c r="DQ512" s="81"/>
      <c r="DR512" s="81"/>
      <c r="DS512" s="81"/>
      <c r="DT512" s="81"/>
      <c r="DU512" s="81"/>
      <c r="DV512" s="81"/>
      <c r="DW512" s="81"/>
      <c r="DX512" s="81"/>
      <c r="DY512" s="81"/>
      <c r="DZ512" s="81"/>
      <c r="EA512" s="81"/>
      <c r="EB512" s="81"/>
      <c r="EC512" s="81"/>
      <c r="ED512" s="81"/>
      <c r="EE512" s="81"/>
      <c r="EF512" s="81"/>
      <c r="EG512" s="81"/>
      <c r="EH512" s="81"/>
      <c r="EI512" s="81"/>
      <c r="EJ512" s="81"/>
      <c r="EK512" s="81"/>
      <c r="EL512" s="81"/>
      <c r="EM512" s="81"/>
    </row>
    <row r="513" spans="1:143">
      <c r="A513" s="58">
        <v>485</v>
      </c>
      <c r="B513" s="71"/>
      <c r="C513" s="72" t="s">
        <v>881</v>
      </c>
      <c r="D513" s="62">
        <v>6827000</v>
      </c>
      <c r="E513" s="72" t="s">
        <v>880</v>
      </c>
      <c r="F513" s="81"/>
      <c r="G513" s="81"/>
      <c r="H513" s="81"/>
      <c r="I513" s="81"/>
      <c r="J513" s="81"/>
      <c r="K513" s="81"/>
      <c r="L513" s="81"/>
      <c r="M513" s="81"/>
      <c r="N513" s="81"/>
      <c r="O513" s="81"/>
      <c r="P513" s="81"/>
      <c r="Q513" s="81"/>
      <c r="R513" s="81"/>
      <c r="S513" s="81"/>
      <c r="T513" s="81"/>
      <c r="U513" s="81"/>
      <c r="V513" s="81"/>
      <c r="W513" s="81"/>
      <c r="X513" s="81"/>
      <c r="Y513" s="81"/>
      <c r="Z513" s="81"/>
      <c r="AA513" s="81"/>
      <c r="AB513" s="81"/>
      <c r="AC513" s="81"/>
      <c r="AD513" s="81"/>
      <c r="AE513" s="81"/>
      <c r="AF513" s="81"/>
      <c r="AG513" s="81"/>
      <c r="AH513" s="81"/>
      <c r="AI513" s="81"/>
      <c r="AJ513" s="81"/>
      <c r="AK513" s="81"/>
      <c r="AL513" s="81"/>
      <c r="AM513" s="81"/>
      <c r="AN513" s="81"/>
      <c r="AO513" s="81"/>
      <c r="AP513" s="81"/>
      <c r="AQ513" s="81"/>
      <c r="AR513" s="81"/>
      <c r="AS513" s="81"/>
      <c r="AT513" s="81"/>
      <c r="AU513" s="81"/>
      <c r="AV513" s="81"/>
      <c r="AW513" s="81"/>
      <c r="AX513" s="81"/>
      <c r="AY513" s="81"/>
      <c r="AZ513" s="81"/>
      <c r="BA513" s="81"/>
      <c r="BB513" s="81"/>
      <c r="BC513" s="81"/>
      <c r="BD513" s="81"/>
      <c r="BE513" s="81"/>
      <c r="BF513" s="81"/>
      <c r="BG513" s="81"/>
      <c r="BH513" s="81"/>
      <c r="BI513" s="81"/>
      <c r="BJ513" s="81"/>
      <c r="BK513" s="81"/>
      <c r="BL513" s="81"/>
      <c r="BM513" s="81"/>
      <c r="BN513" s="81"/>
      <c r="BO513" s="81"/>
      <c r="BP513" s="81"/>
      <c r="BQ513" s="81"/>
      <c r="BR513" s="81"/>
      <c r="BS513" s="81"/>
      <c r="BT513" s="81"/>
      <c r="BU513" s="81"/>
      <c r="BV513" s="81"/>
      <c r="BW513" s="81"/>
      <c r="BX513" s="81"/>
      <c r="BY513" s="81"/>
      <c r="BZ513" s="81"/>
      <c r="CA513" s="81"/>
      <c r="CB513" s="81"/>
      <c r="CC513" s="81"/>
      <c r="CD513" s="81"/>
      <c r="CE513" s="81"/>
      <c r="CF513" s="81"/>
      <c r="CG513" s="81"/>
      <c r="CH513" s="81"/>
      <c r="CI513" s="81"/>
      <c r="CJ513" s="81"/>
      <c r="CK513" s="81"/>
      <c r="CL513" s="81"/>
      <c r="CM513" s="81"/>
      <c r="CN513" s="81"/>
      <c r="CO513" s="81"/>
      <c r="CP513" s="81"/>
      <c r="CQ513" s="81"/>
      <c r="CR513" s="81"/>
      <c r="CS513" s="81"/>
      <c r="CT513" s="81"/>
      <c r="CU513" s="81"/>
      <c r="CV513" s="81"/>
      <c r="CW513" s="81"/>
      <c r="CX513" s="81"/>
      <c r="CY513" s="81"/>
      <c r="CZ513" s="81"/>
      <c r="DA513" s="81"/>
      <c r="DB513" s="81"/>
      <c r="DC513" s="81"/>
      <c r="DD513" s="81"/>
      <c r="DE513" s="81"/>
      <c r="DF513" s="81"/>
      <c r="DG513" s="81"/>
      <c r="DH513" s="81"/>
      <c r="DI513" s="81"/>
      <c r="DJ513" s="81"/>
      <c r="DK513" s="81"/>
      <c r="DL513" s="81"/>
      <c r="DM513" s="81"/>
      <c r="DN513" s="81"/>
      <c r="DO513" s="81"/>
      <c r="DP513" s="81"/>
      <c r="DQ513" s="81"/>
      <c r="DR513" s="81"/>
      <c r="DS513" s="81"/>
      <c r="DT513" s="81"/>
      <c r="DU513" s="81"/>
      <c r="DV513" s="81"/>
      <c r="DW513" s="81"/>
      <c r="DX513" s="81"/>
      <c r="DY513" s="81"/>
      <c r="DZ513" s="81"/>
      <c r="EA513" s="81"/>
      <c r="EB513" s="81"/>
      <c r="EC513" s="81"/>
      <c r="ED513" s="81"/>
      <c r="EE513" s="81"/>
      <c r="EF513" s="81"/>
      <c r="EG513" s="81"/>
      <c r="EH513" s="81"/>
      <c r="EI513" s="81"/>
      <c r="EJ513" s="81"/>
      <c r="EK513" s="81"/>
      <c r="EL513" s="81"/>
      <c r="EM513" s="81"/>
    </row>
    <row r="514" spans="1:143" ht="31.5">
      <c r="A514" s="58">
        <v>486</v>
      </c>
      <c r="B514" s="58" t="s">
        <v>882</v>
      </c>
      <c r="C514" s="63" t="s">
        <v>883</v>
      </c>
      <c r="D514" s="62">
        <v>3816000</v>
      </c>
      <c r="E514" s="61" t="s">
        <v>880</v>
      </c>
    </row>
    <row r="515" spans="1:143">
      <c r="A515" s="58">
        <v>487</v>
      </c>
      <c r="B515" s="58" t="s">
        <v>884</v>
      </c>
      <c r="C515" s="63" t="s">
        <v>885</v>
      </c>
      <c r="D515" s="62">
        <v>4464000</v>
      </c>
      <c r="E515" s="61"/>
    </row>
    <row r="516" spans="1:143" s="81" customFormat="1">
      <c r="A516" s="58">
        <v>488</v>
      </c>
      <c r="B516" s="58" t="s">
        <v>886</v>
      </c>
      <c r="C516" s="63" t="s">
        <v>887</v>
      </c>
      <c r="D516" s="62">
        <v>3316000</v>
      </c>
      <c r="E516" s="61" t="s">
        <v>880</v>
      </c>
      <c r="F516" s="57"/>
      <c r="G516" s="57"/>
      <c r="H516" s="57"/>
      <c r="I516" s="57"/>
      <c r="J516" s="57"/>
      <c r="K516" s="57"/>
      <c r="L516" s="57"/>
      <c r="M516" s="57"/>
      <c r="N516" s="57"/>
      <c r="O516" s="57"/>
      <c r="P516" s="57"/>
      <c r="Q516" s="57"/>
      <c r="R516" s="57"/>
      <c r="S516" s="57"/>
      <c r="T516" s="57"/>
      <c r="U516" s="57"/>
      <c r="V516" s="57"/>
      <c r="W516" s="57"/>
      <c r="X516" s="57"/>
      <c r="Y516" s="57"/>
      <c r="Z516" s="57"/>
      <c r="AA516" s="57"/>
      <c r="AB516" s="57"/>
      <c r="AC516" s="57"/>
      <c r="AD516" s="57"/>
      <c r="AE516" s="57"/>
      <c r="AF516" s="57"/>
      <c r="AG516" s="57"/>
      <c r="AH516" s="57"/>
      <c r="AI516" s="57"/>
      <c r="AJ516" s="57"/>
      <c r="AK516" s="57"/>
      <c r="AL516" s="57"/>
      <c r="AM516" s="57"/>
      <c r="AN516" s="57"/>
      <c r="AO516" s="57"/>
      <c r="AP516" s="57"/>
      <c r="AQ516" s="57"/>
      <c r="AR516" s="57"/>
      <c r="AS516" s="57"/>
      <c r="AT516" s="57"/>
      <c r="AU516" s="57"/>
      <c r="AV516" s="57"/>
      <c r="AW516" s="57"/>
      <c r="AX516" s="57"/>
      <c r="AY516" s="57"/>
      <c r="AZ516" s="57"/>
      <c r="BA516" s="57"/>
      <c r="BB516" s="57"/>
      <c r="BC516" s="57"/>
      <c r="BD516" s="57"/>
      <c r="BE516" s="57"/>
      <c r="BF516" s="57"/>
      <c r="BG516" s="57"/>
      <c r="BH516" s="57"/>
      <c r="BI516" s="57"/>
      <c r="BJ516" s="57"/>
      <c r="BK516" s="57"/>
      <c r="BL516" s="57"/>
      <c r="BM516" s="57"/>
      <c r="BN516" s="57"/>
      <c r="BO516" s="57"/>
      <c r="BP516" s="57"/>
      <c r="BQ516" s="57"/>
      <c r="BR516" s="57"/>
      <c r="BS516" s="57"/>
      <c r="BT516" s="57"/>
      <c r="BU516" s="57"/>
      <c r="BV516" s="57"/>
      <c r="BW516" s="57"/>
      <c r="BX516" s="57"/>
      <c r="BY516" s="57"/>
      <c r="BZ516" s="57"/>
      <c r="CA516" s="57"/>
      <c r="CB516" s="57"/>
      <c r="CC516" s="57"/>
      <c r="CD516" s="57"/>
      <c r="CE516" s="57"/>
      <c r="CF516" s="57"/>
      <c r="CG516" s="57"/>
      <c r="CH516" s="57"/>
      <c r="CI516" s="57"/>
      <c r="CJ516" s="57"/>
      <c r="CK516" s="57"/>
      <c r="CL516" s="57"/>
      <c r="CM516" s="57"/>
      <c r="CN516" s="57"/>
      <c r="CO516" s="57"/>
      <c r="CP516" s="57"/>
      <c r="CQ516" s="57"/>
      <c r="CR516" s="57"/>
      <c r="CS516" s="57"/>
      <c r="CT516" s="57"/>
      <c r="CU516" s="57"/>
      <c r="CV516" s="57"/>
      <c r="CW516" s="57"/>
      <c r="CX516" s="57"/>
      <c r="CY516" s="57"/>
      <c r="CZ516" s="57"/>
      <c r="DA516" s="57"/>
      <c r="DB516" s="57"/>
      <c r="DC516" s="57"/>
      <c r="DD516" s="57"/>
      <c r="DE516" s="57"/>
      <c r="DF516" s="57"/>
      <c r="DG516" s="57"/>
      <c r="DH516" s="57"/>
      <c r="DI516" s="57"/>
      <c r="DJ516" s="57"/>
      <c r="DK516" s="57"/>
      <c r="DL516" s="57"/>
      <c r="DM516" s="57"/>
      <c r="DN516" s="57"/>
      <c r="DO516" s="57"/>
      <c r="DP516" s="57"/>
      <c r="DQ516" s="57"/>
      <c r="DR516" s="57"/>
      <c r="DS516" s="57"/>
      <c r="DT516" s="57"/>
      <c r="DU516" s="57"/>
      <c r="DV516" s="57"/>
      <c r="DW516" s="57"/>
      <c r="DX516" s="57"/>
      <c r="DY516" s="57"/>
      <c r="DZ516" s="57"/>
      <c r="EA516" s="57"/>
      <c r="EB516" s="57"/>
      <c r="EC516" s="57"/>
      <c r="ED516" s="57"/>
      <c r="EE516" s="57"/>
      <c r="EF516" s="57"/>
      <c r="EG516" s="57"/>
      <c r="EH516" s="57"/>
      <c r="EI516" s="57"/>
      <c r="EJ516" s="57"/>
      <c r="EK516" s="57"/>
      <c r="EL516" s="57"/>
      <c r="EM516" s="57"/>
    </row>
    <row r="517" spans="1:143" s="81" customFormat="1" ht="31.5">
      <c r="A517" s="58">
        <v>489</v>
      </c>
      <c r="B517" s="58" t="s">
        <v>888</v>
      </c>
      <c r="C517" s="63" t="s">
        <v>889</v>
      </c>
      <c r="D517" s="62">
        <v>4151000</v>
      </c>
      <c r="E517" s="61" t="s">
        <v>880</v>
      </c>
      <c r="F517" s="57"/>
      <c r="G517" s="57"/>
      <c r="H517" s="57"/>
      <c r="I517" s="57"/>
      <c r="J517" s="57"/>
      <c r="K517" s="57"/>
      <c r="L517" s="57"/>
      <c r="M517" s="57"/>
      <c r="N517" s="57"/>
      <c r="O517" s="57"/>
      <c r="P517" s="57"/>
      <c r="Q517" s="57"/>
      <c r="R517" s="57"/>
      <c r="S517" s="57"/>
      <c r="T517" s="57"/>
      <c r="U517" s="57"/>
      <c r="V517" s="57"/>
      <c r="W517" s="57"/>
      <c r="X517" s="57"/>
      <c r="Y517" s="57"/>
      <c r="Z517" s="57"/>
      <c r="AA517" s="57"/>
      <c r="AB517" s="57"/>
      <c r="AC517" s="57"/>
      <c r="AD517" s="57"/>
      <c r="AE517" s="57"/>
      <c r="AF517" s="57"/>
      <c r="AG517" s="57"/>
      <c r="AH517" s="57"/>
      <c r="AI517" s="57"/>
      <c r="AJ517" s="57"/>
      <c r="AK517" s="57"/>
      <c r="AL517" s="57"/>
      <c r="AM517" s="57"/>
      <c r="AN517" s="57"/>
      <c r="AO517" s="57"/>
      <c r="AP517" s="57"/>
      <c r="AQ517" s="57"/>
      <c r="AR517" s="57"/>
      <c r="AS517" s="57"/>
      <c r="AT517" s="57"/>
      <c r="AU517" s="57"/>
      <c r="AV517" s="57"/>
      <c r="AW517" s="57"/>
      <c r="AX517" s="57"/>
      <c r="AY517" s="57"/>
      <c r="AZ517" s="57"/>
      <c r="BA517" s="57"/>
      <c r="BB517" s="57"/>
      <c r="BC517" s="57"/>
      <c r="BD517" s="57"/>
      <c r="BE517" s="57"/>
      <c r="BF517" s="57"/>
      <c r="BG517" s="57"/>
      <c r="BH517" s="57"/>
      <c r="BI517" s="57"/>
      <c r="BJ517" s="57"/>
      <c r="BK517" s="57"/>
      <c r="BL517" s="57"/>
      <c r="BM517" s="57"/>
      <c r="BN517" s="57"/>
      <c r="BO517" s="57"/>
      <c r="BP517" s="57"/>
      <c r="BQ517" s="57"/>
      <c r="BR517" s="57"/>
      <c r="BS517" s="57"/>
      <c r="BT517" s="57"/>
      <c r="BU517" s="57"/>
      <c r="BV517" s="57"/>
      <c r="BW517" s="57"/>
      <c r="BX517" s="57"/>
      <c r="BY517" s="57"/>
      <c r="BZ517" s="57"/>
      <c r="CA517" s="57"/>
      <c r="CB517" s="57"/>
      <c r="CC517" s="57"/>
      <c r="CD517" s="57"/>
      <c r="CE517" s="57"/>
      <c r="CF517" s="57"/>
      <c r="CG517" s="57"/>
      <c r="CH517" s="57"/>
      <c r="CI517" s="57"/>
      <c r="CJ517" s="57"/>
      <c r="CK517" s="57"/>
      <c r="CL517" s="57"/>
      <c r="CM517" s="57"/>
      <c r="CN517" s="57"/>
      <c r="CO517" s="57"/>
      <c r="CP517" s="57"/>
      <c r="CQ517" s="57"/>
      <c r="CR517" s="57"/>
      <c r="CS517" s="57"/>
      <c r="CT517" s="57"/>
      <c r="CU517" s="57"/>
      <c r="CV517" s="57"/>
      <c r="CW517" s="57"/>
      <c r="CX517" s="57"/>
      <c r="CY517" s="57"/>
      <c r="CZ517" s="57"/>
      <c r="DA517" s="57"/>
      <c r="DB517" s="57"/>
      <c r="DC517" s="57"/>
      <c r="DD517" s="57"/>
      <c r="DE517" s="57"/>
      <c r="DF517" s="57"/>
      <c r="DG517" s="57"/>
      <c r="DH517" s="57"/>
      <c r="DI517" s="57"/>
      <c r="DJ517" s="57"/>
      <c r="DK517" s="57"/>
      <c r="DL517" s="57"/>
      <c r="DM517" s="57"/>
      <c r="DN517" s="57"/>
      <c r="DO517" s="57"/>
      <c r="DP517" s="57"/>
      <c r="DQ517" s="57"/>
      <c r="DR517" s="57"/>
      <c r="DS517" s="57"/>
      <c r="DT517" s="57"/>
      <c r="DU517" s="57"/>
      <c r="DV517" s="57"/>
      <c r="DW517" s="57"/>
      <c r="DX517" s="57"/>
      <c r="DY517" s="57"/>
      <c r="DZ517" s="57"/>
      <c r="EA517" s="57"/>
      <c r="EB517" s="57"/>
      <c r="EC517" s="57"/>
      <c r="ED517" s="57"/>
      <c r="EE517" s="57"/>
      <c r="EF517" s="57"/>
      <c r="EG517" s="57"/>
      <c r="EH517" s="57"/>
      <c r="EI517" s="57"/>
      <c r="EJ517" s="57"/>
      <c r="EK517" s="57"/>
      <c r="EL517" s="57"/>
      <c r="EM517" s="57"/>
    </row>
    <row r="518" spans="1:143">
      <c r="A518" s="58">
        <v>490</v>
      </c>
      <c r="B518" s="58" t="s">
        <v>890</v>
      </c>
      <c r="C518" s="63" t="s">
        <v>891</v>
      </c>
      <c r="D518" s="62">
        <v>3456000</v>
      </c>
      <c r="E518" s="61" t="s">
        <v>260</v>
      </c>
    </row>
    <row r="519" spans="1:143">
      <c r="A519" s="58">
        <v>491</v>
      </c>
      <c r="B519" s="71"/>
      <c r="C519" s="72" t="s">
        <v>892</v>
      </c>
      <c r="D519" s="62">
        <v>4399000</v>
      </c>
      <c r="E519" s="72"/>
      <c r="F519" s="81"/>
      <c r="G519" s="81"/>
      <c r="H519" s="81"/>
      <c r="I519" s="81"/>
      <c r="J519" s="81"/>
      <c r="K519" s="81"/>
      <c r="L519" s="81"/>
      <c r="M519" s="81"/>
      <c r="N519" s="81"/>
      <c r="O519" s="81"/>
      <c r="P519" s="81"/>
      <c r="Q519" s="81"/>
      <c r="R519" s="81"/>
      <c r="S519" s="81"/>
      <c r="T519" s="81"/>
      <c r="U519" s="81"/>
      <c r="V519" s="81"/>
      <c r="W519" s="81"/>
      <c r="X519" s="81"/>
      <c r="Y519" s="81"/>
      <c r="Z519" s="81"/>
      <c r="AA519" s="81"/>
      <c r="AB519" s="81"/>
      <c r="AC519" s="81"/>
      <c r="AD519" s="81"/>
      <c r="AE519" s="81"/>
      <c r="AF519" s="81"/>
      <c r="AG519" s="81"/>
      <c r="AH519" s="81"/>
      <c r="AI519" s="81"/>
      <c r="AJ519" s="81"/>
      <c r="AK519" s="81"/>
      <c r="AL519" s="81"/>
      <c r="AM519" s="81"/>
      <c r="AN519" s="81"/>
      <c r="AO519" s="81"/>
      <c r="AP519" s="81"/>
      <c r="AQ519" s="81"/>
      <c r="AR519" s="81"/>
      <c r="AS519" s="81"/>
      <c r="AT519" s="81"/>
      <c r="AU519" s="81"/>
      <c r="AV519" s="81"/>
      <c r="AW519" s="81"/>
      <c r="AX519" s="81"/>
      <c r="AY519" s="81"/>
      <c r="AZ519" s="81"/>
      <c r="BA519" s="81"/>
      <c r="BB519" s="81"/>
      <c r="BC519" s="81"/>
      <c r="BD519" s="81"/>
      <c r="BE519" s="81"/>
      <c r="BF519" s="81"/>
      <c r="BG519" s="81"/>
      <c r="BH519" s="81"/>
      <c r="BI519" s="81"/>
      <c r="BJ519" s="81"/>
      <c r="BK519" s="81"/>
      <c r="BL519" s="81"/>
      <c r="BM519" s="81"/>
      <c r="BN519" s="81"/>
      <c r="BO519" s="81"/>
      <c r="BP519" s="81"/>
      <c r="BQ519" s="81"/>
      <c r="BR519" s="81"/>
      <c r="BS519" s="81"/>
      <c r="BT519" s="81"/>
      <c r="BU519" s="81"/>
      <c r="BV519" s="81"/>
      <c r="BW519" s="81"/>
      <c r="BX519" s="81"/>
      <c r="BY519" s="81"/>
      <c r="BZ519" s="81"/>
      <c r="CA519" s="81"/>
      <c r="CB519" s="81"/>
      <c r="CC519" s="81"/>
      <c r="CD519" s="81"/>
      <c r="CE519" s="81"/>
      <c r="CF519" s="81"/>
      <c r="CG519" s="81"/>
      <c r="CH519" s="81"/>
      <c r="CI519" s="81"/>
      <c r="CJ519" s="81"/>
      <c r="CK519" s="81"/>
      <c r="CL519" s="81"/>
      <c r="CM519" s="81"/>
      <c r="CN519" s="81"/>
      <c r="CO519" s="81"/>
      <c r="CP519" s="81"/>
      <c r="CQ519" s="81"/>
      <c r="CR519" s="81"/>
      <c r="CS519" s="81"/>
      <c r="CT519" s="81"/>
      <c r="CU519" s="81"/>
      <c r="CV519" s="81"/>
      <c r="CW519" s="81"/>
      <c r="CX519" s="81"/>
      <c r="CY519" s="81"/>
      <c r="CZ519" s="81"/>
      <c r="DA519" s="81"/>
      <c r="DB519" s="81"/>
      <c r="DC519" s="81"/>
      <c r="DD519" s="81"/>
      <c r="DE519" s="81"/>
      <c r="DF519" s="81"/>
      <c r="DG519" s="81"/>
      <c r="DH519" s="81"/>
      <c r="DI519" s="81"/>
      <c r="DJ519" s="81"/>
      <c r="DK519" s="81"/>
      <c r="DL519" s="81"/>
      <c r="DM519" s="81"/>
      <c r="DN519" s="81"/>
      <c r="DO519" s="81"/>
      <c r="DP519" s="81"/>
      <c r="DQ519" s="81"/>
      <c r="DR519" s="81"/>
      <c r="DS519" s="81"/>
      <c r="DT519" s="81"/>
      <c r="DU519" s="81"/>
      <c r="DV519" s="81"/>
      <c r="DW519" s="81"/>
      <c r="DX519" s="81"/>
      <c r="DY519" s="81"/>
      <c r="DZ519" s="81"/>
      <c r="EA519" s="81"/>
      <c r="EB519" s="81"/>
      <c r="EC519" s="81"/>
      <c r="ED519" s="81"/>
      <c r="EE519" s="81"/>
      <c r="EF519" s="81"/>
      <c r="EG519" s="81"/>
      <c r="EH519" s="81"/>
      <c r="EI519" s="81"/>
      <c r="EJ519" s="81"/>
      <c r="EK519" s="81"/>
      <c r="EL519" s="81"/>
      <c r="EM519" s="81"/>
    </row>
    <row r="520" spans="1:143" ht="47.25">
      <c r="A520" s="58">
        <v>492</v>
      </c>
      <c r="B520" s="71"/>
      <c r="C520" s="72" t="s">
        <v>893</v>
      </c>
      <c r="D520" s="62">
        <v>10817000</v>
      </c>
      <c r="E520" s="72" t="s">
        <v>894</v>
      </c>
      <c r="F520" s="81"/>
      <c r="G520" s="81"/>
      <c r="H520" s="81"/>
      <c r="I520" s="81"/>
      <c r="J520" s="81"/>
      <c r="K520" s="81"/>
      <c r="L520" s="81"/>
      <c r="M520" s="81"/>
      <c r="N520" s="81"/>
      <c r="O520" s="81"/>
      <c r="P520" s="81"/>
      <c r="Q520" s="81"/>
      <c r="R520" s="81"/>
      <c r="S520" s="81"/>
      <c r="T520" s="81"/>
      <c r="U520" s="81"/>
      <c r="V520" s="81"/>
      <c r="W520" s="81"/>
      <c r="X520" s="81"/>
      <c r="Y520" s="81"/>
      <c r="Z520" s="81"/>
      <c r="AA520" s="81"/>
      <c r="AB520" s="81"/>
      <c r="AC520" s="81"/>
      <c r="AD520" s="81"/>
      <c r="AE520" s="81"/>
      <c r="AF520" s="81"/>
      <c r="AG520" s="81"/>
      <c r="AH520" s="81"/>
      <c r="AI520" s="81"/>
      <c r="AJ520" s="81"/>
      <c r="AK520" s="81"/>
      <c r="AL520" s="81"/>
      <c r="AM520" s="81"/>
      <c r="AN520" s="81"/>
      <c r="AO520" s="81"/>
      <c r="AP520" s="81"/>
      <c r="AQ520" s="81"/>
      <c r="AR520" s="81"/>
      <c r="AS520" s="81"/>
      <c r="AT520" s="81"/>
      <c r="AU520" s="81"/>
      <c r="AV520" s="81"/>
      <c r="AW520" s="81"/>
      <c r="AX520" s="81"/>
      <c r="AY520" s="81"/>
      <c r="AZ520" s="81"/>
      <c r="BA520" s="81"/>
      <c r="BB520" s="81"/>
      <c r="BC520" s="81"/>
      <c r="BD520" s="81"/>
      <c r="BE520" s="81"/>
      <c r="BF520" s="81"/>
      <c r="BG520" s="81"/>
      <c r="BH520" s="81"/>
      <c r="BI520" s="81"/>
      <c r="BJ520" s="81"/>
      <c r="BK520" s="81"/>
      <c r="BL520" s="81"/>
      <c r="BM520" s="81"/>
      <c r="BN520" s="81"/>
      <c r="BO520" s="81"/>
      <c r="BP520" s="81"/>
      <c r="BQ520" s="81"/>
      <c r="BR520" s="81"/>
      <c r="BS520" s="81"/>
      <c r="BT520" s="81"/>
      <c r="BU520" s="81"/>
      <c r="BV520" s="81"/>
      <c r="BW520" s="81"/>
      <c r="BX520" s="81"/>
      <c r="BY520" s="81"/>
      <c r="BZ520" s="81"/>
      <c r="CA520" s="81"/>
      <c r="CB520" s="81"/>
      <c r="CC520" s="81"/>
      <c r="CD520" s="81"/>
      <c r="CE520" s="81"/>
      <c r="CF520" s="81"/>
      <c r="CG520" s="81"/>
      <c r="CH520" s="81"/>
      <c r="CI520" s="81"/>
      <c r="CJ520" s="81"/>
      <c r="CK520" s="81"/>
      <c r="CL520" s="81"/>
      <c r="CM520" s="81"/>
      <c r="CN520" s="81"/>
      <c r="CO520" s="81"/>
      <c r="CP520" s="81"/>
      <c r="CQ520" s="81"/>
      <c r="CR520" s="81"/>
      <c r="CS520" s="81"/>
      <c r="CT520" s="81"/>
      <c r="CU520" s="81"/>
      <c r="CV520" s="81"/>
      <c r="CW520" s="81"/>
      <c r="CX520" s="81"/>
      <c r="CY520" s="81"/>
      <c r="CZ520" s="81"/>
      <c r="DA520" s="81"/>
      <c r="DB520" s="81"/>
      <c r="DC520" s="81"/>
      <c r="DD520" s="81"/>
      <c r="DE520" s="81"/>
      <c r="DF520" s="81"/>
      <c r="DG520" s="81"/>
      <c r="DH520" s="81"/>
      <c r="DI520" s="81"/>
      <c r="DJ520" s="81"/>
      <c r="DK520" s="81"/>
      <c r="DL520" s="81"/>
      <c r="DM520" s="81"/>
      <c r="DN520" s="81"/>
      <c r="DO520" s="81"/>
      <c r="DP520" s="81"/>
      <c r="DQ520" s="81"/>
      <c r="DR520" s="81"/>
      <c r="DS520" s="81"/>
      <c r="DT520" s="81"/>
      <c r="DU520" s="81"/>
      <c r="DV520" s="81"/>
      <c r="DW520" s="81"/>
      <c r="DX520" s="81"/>
      <c r="DY520" s="81"/>
      <c r="DZ520" s="81"/>
      <c r="EA520" s="81"/>
      <c r="EB520" s="81"/>
      <c r="EC520" s="81"/>
      <c r="ED520" s="81"/>
      <c r="EE520" s="81"/>
      <c r="EF520" s="81"/>
      <c r="EG520" s="81"/>
      <c r="EH520" s="81"/>
      <c r="EI520" s="81"/>
      <c r="EJ520" s="81"/>
      <c r="EK520" s="81"/>
      <c r="EL520" s="81"/>
      <c r="EM520" s="81"/>
    </row>
    <row r="521" spans="1:143" ht="31.5">
      <c r="A521" s="58">
        <v>493</v>
      </c>
      <c r="B521" s="71"/>
      <c r="C521" s="72" t="s">
        <v>895</v>
      </c>
      <c r="D521" s="62">
        <v>10110000</v>
      </c>
      <c r="E521" s="72" t="s">
        <v>835</v>
      </c>
      <c r="F521" s="81"/>
      <c r="G521" s="81"/>
      <c r="H521" s="81"/>
      <c r="I521" s="81"/>
      <c r="J521" s="81"/>
      <c r="K521" s="81"/>
      <c r="L521" s="81"/>
      <c r="M521" s="81"/>
      <c r="N521" s="81"/>
      <c r="O521" s="81"/>
      <c r="P521" s="81"/>
      <c r="Q521" s="81"/>
      <c r="R521" s="81"/>
      <c r="S521" s="81"/>
      <c r="T521" s="81"/>
      <c r="U521" s="81"/>
      <c r="V521" s="81"/>
      <c r="W521" s="81"/>
      <c r="X521" s="81"/>
      <c r="Y521" s="81"/>
      <c r="Z521" s="81"/>
      <c r="AA521" s="81"/>
      <c r="AB521" s="81"/>
      <c r="AC521" s="81"/>
      <c r="AD521" s="81"/>
      <c r="AE521" s="81"/>
      <c r="AF521" s="81"/>
      <c r="AG521" s="81"/>
      <c r="AH521" s="81"/>
      <c r="AI521" s="81"/>
      <c r="AJ521" s="81"/>
      <c r="AK521" s="81"/>
      <c r="AL521" s="81"/>
      <c r="AM521" s="81"/>
      <c r="AN521" s="81"/>
      <c r="AO521" s="81"/>
      <c r="AP521" s="81"/>
      <c r="AQ521" s="81"/>
      <c r="AR521" s="81"/>
      <c r="AS521" s="81"/>
      <c r="AT521" s="81"/>
      <c r="AU521" s="81"/>
      <c r="AV521" s="81"/>
      <c r="AW521" s="81"/>
      <c r="AX521" s="81"/>
      <c r="AY521" s="81"/>
      <c r="AZ521" s="81"/>
      <c r="BA521" s="81"/>
      <c r="BB521" s="81"/>
      <c r="BC521" s="81"/>
      <c r="BD521" s="81"/>
      <c r="BE521" s="81"/>
      <c r="BF521" s="81"/>
      <c r="BG521" s="81"/>
      <c r="BH521" s="81"/>
      <c r="BI521" s="81"/>
      <c r="BJ521" s="81"/>
      <c r="BK521" s="81"/>
      <c r="BL521" s="81"/>
      <c r="BM521" s="81"/>
      <c r="BN521" s="81"/>
      <c r="BO521" s="81"/>
      <c r="BP521" s="81"/>
      <c r="BQ521" s="81"/>
      <c r="BR521" s="81"/>
      <c r="BS521" s="81"/>
      <c r="BT521" s="81"/>
      <c r="BU521" s="81"/>
      <c r="BV521" s="81"/>
      <c r="BW521" s="81"/>
      <c r="BX521" s="81"/>
      <c r="BY521" s="81"/>
      <c r="BZ521" s="81"/>
      <c r="CA521" s="81"/>
      <c r="CB521" s="81"/>
      <c r="CC521" s="81"/>
      <c r="CD521" s="81"/>
      <c r="CE521" s="81"/>
      <c r="CF521" s="81"/>
      <c r="CG521" s="81"/>
      <c r="CH521" s="81"/>
      <c r="CI521" s="81"/>
      <c r="CJ521" s="81"/>
      <c r="CK521" s="81"/>
      <c r="CL521" s="81"/>
      <c r="CM521" s="81"/>
      <c r="CN521" s="81"/>
      <c r="CO521" s="81"/>
      <c r="CP521" s="81"/>
      <c r="CQ521" s="81"/>
      <c r="CR521" s="81"/>
      <c r="CS521" s="81"/>
      <c r="CT521" s="81"/>
      <c r="CU521" s="81"/>
      <c r="CV521" s="81"/>
      <c r="CW521" s="81"/>
      <c r="CX521" s="81"/>
      <c r="CY521" s="81"/>
      <c r="CZ521" s="81"/>
      <c r="DA521" s="81"/>
      <c r="DB521" s="81"/>
      <c r="DC521" s="81"/>
      <c r="DD521" s="81"/>
      <c r="DE521" s="81"/>
      <c r="DF521" s="81"/>
      <c r="DG521" s="81"/>
      <c r="DH521" s="81"/>
      <c r="DI521" s="81"/>
      <c r="DJ521" s="81"/>
      <c r="DK521" s="81"/>
      <c r="DL521" s="81"/>
      <c r="DM521" s="81"/>
      <c r="DN521" s="81"/>
      <c r="DO521" s="81"/>
      <c r="DP521" s="81"/>
      <c r="DQ521" s="81"/>
      <c r="DR521" s="81"/>
      <c r="DS521" s="81"/>
      <c r="DT521" s="81"/>
      <c r="DU521" s="81"/>
      <c r="DV521" s="81"/>
      <c r="DW521" s="81"/>
      <c r="DX521" s="81"/>
      <c r="DY521" s="81"/>
      <c r="DZ521" s="81"/>
      <c r="EA521" s="81"/>
      <c r="EB521" s="81"/>
      <c r="EC521" s="81"/>
      <c r="ED521" s="81"/>
      <c r="EE521" s="81"/>
      <c r="EF521" s="81"/>
      <c r="EG521" s="81"/>
      <c r="EH521" s="81"/>
      <c r="EI521" s="81"/>
      <c r="EJ521" s="81"/>
      <c r="EK521" s="81"/>
      <c r="EL521" s="81"/>
      <c r="EM521" s="81"/>
    </row>
    <row r="522" spans="1:143">
      <c r="A522" s="58">
        <v>494</v>
      </c>
      <c r="B522" s="71"/>
      <c r="C522" s="72" t="s">
        <v>896</v>
      </c>
      <c r="D522" s="62">
        <v>4472000</v>
      </c>
      <c r="E522" s="72" t="s">
        <v>897</v>
      </c>
      <c r="F522" s="81"/>
      <c r="G522" s="81"/>
      <c r="H522" s="81"/>
      <c r="I522" s="81"/>
      <c r="J522" s="81"/>
      <c r="K522" s="81"/>
      <c r="L522" s="81"/>
      <c r="M522" s="81"/>
      <c r="N522" s="81"/>
      <c r="O522" s="81"/>
      <c r="P522" s="81"/>
      <c r="Q522" s="81"/>
      <c r="R522" s="81"/>
      <c r="S522" s="81"/>
      <c r="T522" s="81"/>
      <c r="U522" s="81"/>
      <c r="V522" s="81"/>
      <c r="W522" s="81"/>
      <c r="X522" s="81"/>
      <c r="Y522" s="81"/>
      <c r="Z522" s="81"/>
      <c r="AA522" s="81"/>
      <c r="AB522" s="81"/>
      <c r="AC522" s="81"/>
      <c r="AD522" s="81"/>
      <c r="AE522" s="81"/>
      <c r="AF522" s="81"/>
      <c r="AG522" s="81"/>
      <c r="AH522" s="81"/>
      <c r="AI522" s="81"/>
      <c r="AJ522" s="81"/>
      <c r="AK522" s="81"/>
      <c r="AL522" s="81"/>
      <c r="AM522" s="81"/>
      <c r="AN522" s="81"/>
      <c r="AO522" s="81"/>
      <c r="AP522" s="81"/>
      <c r="AQ522" s="81"/>
      <c r="AR522" s="81"/>
      <c r="AS522" s="81"/>
      <c r="AT522" s="81"/>
      <c r="AU522" s="81"/>
      <c r="AV522" s="81"/>
      <c r="AW522" s="81"/>
      <c r="AX522" s="81"/>
      <c r="AY522" s="81"/>
      <c r="AZ522" s="81"/>
      <c r="BA522" s="81"/>
      <c r="BB522" s="81"/>
      <c r="BC522" s="81"/>
      <c r="BD522" s="81"/>
      <c r="BE522" s="81"/>
      <c r="BF522" s="81"/>
      <c r="BG522" s="81"/>
      <c r="BH522" s="81"/>
      <c r="BI522" s="81"/>
      <c r="BJ522" s="81"/>
      <c r="BK522" s="81"/>
      <c r="BL522" s="81"/>
      <c r="BM522" s="81"/>
      <c r="BN522" s="81"/>
      <c r="BO522" s="81"/>
      <c r="BP522" s="81"/>
      <c r="BQ522" s="81"/>
      <c r="BR522" s="81"/>
      <c r="BS522" s="81"/>
      <c r="BT522" s="81"/>
      <c r="BU522" s="81"/>
      <c r="BV522" s="81"/>
      <c r="BW522" s="81"/>
      <c r="BX522" s="81"/>
      <c r="BY522" s="81"/>
      <c r="BZ522" s="81"/>
      <c r="CA522" s="81"/>
      <c r="CB522" s="81"/>
      <c r="CC522" s="81"/>
      <c r="CD522" s="81"/>
      <c r="CE522" s="81"/>
      <c r="CF522" s="81"/>
      <c r="CG522" s="81"/>
      <c r="CH522" s="81"/>
      <c r="CI522" s="81"/>
      <c r="CJ522" s="81"/>
      <c r="CK522" s="81"/>
      <c r="CL522" s="81"/>
      <c r="CM522" s="81"/>
      <c r="CN522" s="81"/>
      <c r="CO522" s="81"/>
      <c r="CP522" s="81"/>
      <c r="CQ522" s="81"/>
      <c r="CR522" s="81"/>
      <c r="CS522" s="81"/>
      <c r="CT522" s="81"/>
      <c r="CU522" s="81"/>
      <c r="CV522" s="81"/>
      <c r="CW522" s="81"/>
      <c r="CX522" s="81"/>
      <c r="CY522" s="81"/>
      <c r="CZ522" s="81"/>
      <c r="DA522" s="81"/>
      <c r="DB522" s="81"/>
      <c r="DC522" s="81"/>
      <c r="DD522" s="81"/>
      <c r="DE522" s="81"/>
      <c r="DF522" s="81"/>
      <c r="DG522" s="81"/>
      <c r="DH522" s="81"/>
      <c r="DI522" s="81"/>
      <c r="DJ522" s="81"/>
      <c r="DK522" s="81"/>
      <c r="DL522" s="81"/>
      <c r="DM522" s="81"/>
      <c r="DN522" s="81"/>
      <c r="DO522" s="81"/>
      <c r="DP522" s="81"/>
      <c r="DQ522" s="81"/>
      <c r="DR522" s="81"/>
      <c r="DS522" s="81"/>
      <c r="DT522" s="81"/>
      <c r="DU522" s="81"/>
      <c r="DV522" s="81"/>
      <c r="DW522" s="81"/>
      <c r="DX522" s="81"/>
      <c r="DY522" s="81"/>
      <c r="DZ522" s="81"/>
      <c r="EA522" s="81"/>
      <c r="EB522" s="81"/>
      <c r="EC522" s="81"/>
      <c r="ED522" s="81"/>
      <c r="EE522" s="81"/>
      <c r="EF522" s="81"/>
      <c r="EG522" s="81"/>
      <c r="EH522" s="81"/>
      <c r="EI522" s="81"/>
      <c r="EJ522" s="81"/>
      <c r="EK522" s="81"/>
      <c r="EL522" s="81"/>
      <c r="EM522" s="81"/>
    </row>
    <row r="523" spans="1:143" ht="31.5">
      <c r="A523" s="58">
        <v>495</v>
      </c>
      <c r="B523" s="58" t="s">
        <v>898</v>
      </c>
      <c r="C523" s="63" t="s">
        <v>899</v>
      </c>
      <c r="D523" s="62">
        <v>4390000</v>
      </c>
      <c r="E523" s="61" t="s">
        <v>835</v>
      </c>
    </row>
    <row r="524" spans="1:143" ht="31.5">
      <c r="A524" s="58">
        <v>496</v>
      </c>
      <c r="B524" s="71"/>
      <c r="C524" s="72" t="s">
        <v>900</v>
      </c>
      <c r="D524" s="62">
        <v>4485000</v>
      </c>
      <c r="E524" s="72" t="s">
        <v>901</v>
      </c>
      <c r="F524" s="81"/>
      <c r="G524" s="81"/>
      <c r="H524" s="81"/>
      <c r="I524" s="81"/>
      <c r="J524" s="81"/>
      <c r="K524" s="81"/>
      <c r="L524" s="81"/>
      <c r="M524" s="81"/>
      <c r="N524" s="81"/>
      <c r="O524" s="81"/>
      <c r="P524" s="81"/>
      <c r="Q524" s="81"/>
      <c r="R524" s="81"/>
      <c r="S524" s="81"/>
      <c r="T524" s="81"/>
      <c r="U524" s="81"/>
      <c r="V524" s="81"/>
      <c r="W524" s="81"/>
      <c r="X524" s="81"/>
      <c r="Y524" s="81"/>
      <c r="Z524" s="81"/>
      <c r="AA524" s="81"/>
      <c r="AB524" s="81"/>
      <c r="AC524" s="81"/>
      <c r="AD524" s="81"/>
      <c r="AE524" s="81"/>
      <c r="AF524" s="81"/>
      <c r="AG524" s="81"/>
      <c r="AH524" s="81"/>
      <c r="AI524" s="81"/>
      <c r="AJ524" s="81"/>
      <c r="AK524" s="81"/>
      <c r="AL524" s="81"/>
      <c r="AM524" s="81"/>
      <c r="AN524" s="81"/>
      <c r="AO524" s="81"/>
      <c r="AP524" s="81"/>
      <c r="AQ524" s="81"/>
      <c r="AR524" s="81"/>
      <c r="AS524" s="81"/>
      <c r="AT524" s="81"/>
      <c r="AU524" s="81"/>
      <c r="AV524" s="81"/>
      <c r="AW524" s="81"/>
      <c r="AX524" s="81"/>
      <c r="AY524" s="81"/>
      <c r="AZ524" s="81"/>
      <c r="BA524" s="81"/>
      <c r="BB524" s="81"/>
      <c r="BC524" s="81"/>
      <c r="BD524" s="81"/>
      <c r="BE524" s="81"/>
      <c r="BF524" s="81"/>
      <c r="BG524" s="81"/>
      <c r="BH524" s="81"/>
      <c r="BI524" s="81"/>
      <c r="BJ524" s="81"/>
      <c r="BK524" s="81"/>
      <c r="BL524" s="81"/>
      <c r="BM524" s="81"/>
      <c r="BN524" s="81"/>
      <c r="BO524" s="81"/>
      <c r="BP524" s="81"/>
      <c r="BQ524" s="81"/>
      <c r="BR524" s="81"/>
      <c r="BS524" s="81"/>
      <c r="BT524" s="81"/>
      <c r="BU524" s="81"/>
      <c r="BV524" s="81"/>
      <c r="BW524" s="81"/>
      <c r="BX524" s="81"/>
      <c r="BY524" s="81"/>
      <c r="BZ524" s="81"/>
      <c r="CA524" s="81"/>
      <c r="CB524" s="81"/>
      <c r="CC524" s="81"/>
      <c r="CD524" s="81"/>
      <c r="CE524" s="81"/>
      <c r="CF524" s="81"/>
      <c r="CG524" s="81"/>
      <c r="CH524" s="81"/>
      <c r="CI524" s="81"/>
      <c r="CJ524" s="81"/>
      <c r="CK524" s="81"/>
      <c r="CL524" s="81"/>
      <c r="CM524" s="81"/>
      <c r="CN524" s="81"/>
      <c r="CO524" s="81"/>
      <c r="CP524" s="81"/>
      <c r="CQ524" s="81"/>
      <c r="CR524" s="81"/>
      <c r="CS524" s="81"/>
      <c r="CT524" s="81"/>
      <c r="CU524" s="81"/>
      <c r="CV524" s="81"/>
      <c r="CW524" s="81"/>
      <c r="CX524" s="81"/>
      <c r="CY524" s="81"/>
      <c r="CZ524" s="81"/>
      <c r="DA524" s="81"/>
      <c r="DB524" s="81"/>
      <c r="DC524" s="81"/>
      <c r="DD524" s="81"/>
      <c r="DE524" s="81"/>
      <c r="DF524" s="81"/>
      <c r="DG524" s="81"/>
      <c r="DH524" s="81"/>
      <c r="DI524" s="81"/>
      <c r="DJ524" s="81"/>
      <c r="DK524" s="81"/>
      <c r="DL524" s="81"/>
      <c r="DM524" s="81"/>
      <c r="DN524" s="81"/>
      <c r="DO524" s="81"/>
      <c r="DP524" s="81"/>
      <c r="DQ524" s="81"/>
      <c r="DR524" s="81"/>
      <c r="DS524" s="81"/>
      <c r="DT524" s="81"/>
      <c r="DU524" s="81"/>
      <c r="DV524" s="81"/>
      <c r="DW524" s="81"/>
      <c r="DX524" s="81"/>
      <c r="DY524" s="81"/>
      <c r="DZ524" s="81"/>
      <c r="EA524" s="81"/>
      <c r="EB524" s="81"/>
      <c r="EC524" s="81"/>
      <c r="ED524" s="81"/>
      <c r="EE524" s="81"/>
      <c r="EF524" s="81"/>
      <c r="EG524" s="81"/>
      <c r="EH524" s="81"/>
      <c r="EI524" s="81"/>
      <c r="EJ524" s="81"/>
      <c r="EK524" s="81"/>
      <c r="EL524" s="81"/>
      <c r="EM524" s="81"/>
    </row>
    <row r="525" spans="1:143" s="81" customFormat="1" ht="31.5">
      <c r="A525" s="58">
        <v>497</v>
      </c>
      <c r="B525" s="71"/>
      <c r="C525" s="72" t="s">
        <v>902</v>
      </c>
      <c r="D525" s="62">
        <v>5712000</v>
      </c>
      <c r="E525" s="72" t="s">
        <v>903</v>
      </c>
    </row>
    <row r="526" spans="1:143" s="81" customFormat="1">
      <c r="A526" s="58">
        <v>498</v>
      </c>
      <c r="B526" s="71"/>
      <c r="C526" s="72" t="s">
        <v>904</v>
      </c>
      <c r="D526" s="62">
        <v>3817000</v>
      </c>
      <c r="E526" s="72" t="s">
        <v>839</v>
      </c>
    </row>
    <row r="527" spans="1:143" s="81" customFormat="1">
      <c r="A527" s="58">
        <v>499</v>
      </c>
      <c r="B527" s="71"/>
      <c r="C527" s="72" t="s">
        <v>905</v>
      </c>
      <c r="D527" s="62">
        <v>4670000</v>
      </c>
      <c r="E527" s="72" t="s">
        <v>897</v>
      </c>
    </row>
    <row r="528" spans="1:143" s="81" customFormat="1" ht="31.5">
      <c r="A528" s="58">
        <v>500</v>
      </c>
      <c r="B528" s="58" t="s">
        <v>906</v>
      </c>
      <c r="C528" s="63" t="s">
        <v>907</v>
      </c>
      <c r="D528" s="62">
        <v>3680000</v>
      </c>
      <c r="E528" s="61" t="s">
        <v>835</v>
      </c>
      <c r="F528" s="57"/>
      <c r="G528" s="57"/>
      <c r="H528" s="57"/>
      <c r="I528" s="57"/>
      <c r="J528" s="57"/>
      <c r="K528" s="57"/>
      <c r="L528" s="57"/>
      <c r="M528" s="57"/>
      <c r="N528" s="57"/>
      <c r="O528" s="57"/>
      <c r="P528" s="57"/>
      <c r="Q528" s="57"/>
      <c r="R528" s="57"/>
      <c r="S528" s="57"/>
      <c r="T528" s="57"/>
      <c r="U528" s="57"/>
      <c r="V528" s="57"/>
      <c r="W528" s="57"/>
      <c r="X528" s="57"/>
      <c r="Y528" s="57"/>
      <c r="Z528" s="57"/>
      <c r="AA528" s="57"/>
      <c r="AB528" s="57"/>
      <c r="AC528" s="57"/>
      <c r="AD528" s="57"/>
      <c r="AE528" s="57"/>
      <c r="AF528" s="57"/>
      <c r="AG528" s="57"/>
      <c r="AH528" s="57"/>
      <c r="AI528" s="57"/>
      <c r="AJ528" s="57"/>
      <c r="AK528" s="57"/>
      <c r="AL528" s="57"/>
      <c r="AM528" s="57"/>
      <c r="AN528" s="57"/>
      <c r="AO528" s="57"/>
      <c r="AP528" s="57"/>
      <c r="AQ528" s="57"/>
      <c r="AR528" s="57"/>
      <c r="AS528" s="57"/>
      <c r="AT528" s="57"/>
      <c r="AU528" s="57"/>
      <c r="AV528" s="57"/>
      <c r="AW528" s="57"/>
      <c r="AX528" s="57"/>
      <c r="AY528" s="57"/>
      <c r="AZ528" s="57"/>
      <c r="BA528" s="57"/>
      <c r="BB528" s="57"/>
      <c r="BC528" s="57"/>
      <c r="BD528" s="57"/>
      <c r="BE528" s="57"/>
      <c r="BF528" s="57"/>
      <c r="BG528" s="57"/>
      <c r="BH528" s="57"/>
      <c r="BI528" s="57"/>
      <c r="BJ528" s="57"/>
      <c r="BK528" s="57"/>
      <c r="BL528" s="57"/>
      <c r="BM528" s="57"/>
      <c r="BN528" s="57"/>
      <c r="BO528" s="57"/>
      <c r="BP528" s="57"/>
      <c r="BQ528" s="57"/>
      <c r="BR528" s="57"/>
      <c r="BS528" s="57"/>
      <c r="BT528" s="57"/>
      <c r="BU528" s="57"/>
      <c r="BV528" s="57"/>
      <c r="BW528" s="57"/>
      <c r="BX528" s="57"/>
      <c r="BY528" s="57"/>
      <c r="BZ528" s="57"/>
      <c r="CA528" s="57"/>
      <c r="CB528" s="57"/>
      <c r="CC528" s="57"/>
      <c r="CD528" s="57"/>
      <c r="CE528" s="57"/>
      <c r="CF528" s="57"/>
      <c r="CG528" s="57"/>
      <c r="CH528" s="57"/>
      <c r="CI528" s="57"/>
      <c r="CJ528" s="57"/>
      <c r="CK528" s="57"/>
      <c r="CL528" s="57"/>
      <c r="CM528" s="57"/>
      <c r="CN528" s="57"/>
      <c r="CO528" s="57"/>
      <c r="CP528" s="57"/>
      <c r="CQ528" s="57"/>
      <c r="CR528" s="57"/>
      <c r="CS528" s="57"/>
      <c r="CT528" s="57"/>
      <c r="CU528" s="57"/>
      <c r="CV528" s="57"/>
      <c r="CW528" s="57"/>
      <c r="CX528" s="57"/>
      <c r="CY528" s="57"/>
      <c r="CZ528" s="57"/>
      <c r="DA528" s="57"/>
      <c r="DB528" s="57"/>
      <c r="DC528" s="57"/>
      <c r="DD528" s="57"/>
      <c r="DE528" s="57"/>
      <c r="DF528" s="57"/>
      <c r="DG528" s="57"/>
      <c r="DH528" s="57"/>
      <c r="DI528" s="57"/>
      <c r="DJ528" s="57"/>
      <c r="DK528" s="57"/>
      <c r="DL528" s="57"/>
      <c r="DM528" s="57"/>
      <c r="DN528" s="57"/>
      <c r="DO528" s="57"/>
      <c r="DP528" s="57"/>
      <c r="DQ528" s="57"/>
      <c r="DR528" s="57"/>
      <c r="DS528" s="57"/>
      <c r="DT528" s="57"/>
      <c r="DU528" s="57"/>
      <c r="DV528" s="57"/>
      <c r="DW528" s="57"/>
      <c r="DX528" s="57"/>
      <c r="DY528" s="57"/>
      <c r="DZ528" s="57"/>
      <c r="EA528" s="57"/>
      <c r="EB528" s="57"/>
      <c r="EC528" s="57"/>
      <c r="ED528" s="57"/>
      <c r="EE528" s="57"/>
      <c r="EF528" s="57"/>
      <c r="EG528" s="57"/>
      <c r="EH528" s="57"/>
      <c r="EI528" s="57"/>
      <c r="EJ528" s="57"/>
      <c r="EK528" s="57"/>
      <c r="EL528" s="57"/>
      <c r="EM528" s="57"/>
    </row>
    <row r="529" spans="1:143" s="81" customFormat="1" ht="31.5">
      <c r="A529" s="58">
        <v>501</v>
      </c>
      <c r="B529" s="71"/>
      <c r="C529" s="72" t="s">
        <v>908</v>
      </c>
      <c r="D529" s="62">
        <v>2514000</v>
      </c>
      <c r="E529" s="72" t="s">
        <v>842</v>
      </c>
    </row>
    <row r="530" spans="1:143" s="81" customFormat="1" ht="31.5">
      <c r="A530" s="58">
        <v>502</v>
      </c>
      <c r="B530" s="71"/>
      <c r="C530" s="72" t="s">
        <v>909</v>
      </c>
      <c r="D530" s="62">
        <v>3258000</v>
      </c>
      <c r="E530" s="72" t="s">
        <v>910</v>
      </c>
    </row>
    <row r="531" spans="1:143" s="81" customFormat="1">
      <c r="A531" s="58">
        <v>503</v>
      </c>
      <c r="B531" s="71"/>
      <c r="C531" s="72" t="s">
        <v>911</v>
      </c>
      <c r="D531" s="62">
        <v>2832000</v>
      </c>
      <c r="E531" s="72"/>
    </row>
    <row r="532" spans="1:143" s="81" customFormat="1" ht="47.25">
      <c r="A532" s="58">
        <v>504</v>
      </c>
      <c r="B532" s="71"/>
      <c r="C532" s="72" t="s">
        <v>912</v>
      </c>
      <c r="D532" s="62">
        <v>2562000</v>
      </c>
      <c r="E532" s="72" t="s">
        <v>913</v>
      </c>
    </row>
    <row r="533" spans="1:143" s="81" customFormat="1" ht="31.5">
      <c r="A533" s="58">
        <v>505</v>
      </c>
      <c r="B533" s="58" t="s">
        <v>914</v>
      </c>
      <c r="C533" s="63" t="s">
        <v>915</v>
      </c>
      <c r="D533" s="62">
        <v>2254000</v>
      </c>
      <c r="E533" s="61" t="s">
        <v>848</v>
      </c>
      <c r="F533" s="57"/>
      <c r="G533" s="57"/>
      <c r="H533" s="57"/>
      <c r="I533" s="57"/>
      <c r="J533" s="57"/>
      <c r="K533" s="57"/>
      <c r="L533" s="57"/>
      <c r="M533" s="57"/>
      <c r="N533" s="57"/>
      <c r="O533" s="57"/>
      <c r="P533" s="57"/>
      <c r="Q533" s="57"/>
      <c r="R533" s="57"/>
      <c r="S533" s="57"/>
      <c r="T533" s="57"/>
      <c r="U533" s="57"/>
      <c r="V533" s="57"/>
      <c r="W533" s="57"/>
      <c r="X533" s="57"/>
      <c r="Y533" s="57"/>
      <c r="Z533" s="57"/>
      <c r="AA533" s="57"/>
      <c r="AB533" s="57"/>
      <c r="AC533" s="57"/>
      <c r="AD533" s="57"/>
      <c r="AE533" s="57"/>
      <c r="AF533" s="57"/>
      <c r="AG533" s="57"/>
      <c r="AH533" s="57"/>
      <c r="AI533" s="57"/>
      <c r="AJ533" s="57"/>
      <c r="AK533" s="57"/>
      <c r="AL533" s="57"/>
      <c r="AM533" s="57"/>
      <c r="AN533" s="57"/>
      <c r="AO533" s="57"/>
      <c r="AP533" s="57"/>
      <c r="AQ533" s="57"/>
      <c r="AR533" s="57"/>
      <c r="AS533" s="57"/>
      <c r="AT533" s="57"/>
      <c r="AU533" s="57"/>
      <c r="AV533" s="57"/>
      <c r="AW533" s="57"/>
      <c r="AX533" s="57"/>
      <c r="AY533" s="57"/>
      <c r="AZ533" s="57"/>
      <c r="BA533" s="57"/>
      <c r="BB533" s="57"/>
      <c r="BC533" s="57"/>
      <c r="BD533" s="57"/>
      <c r="BE533" s="57"/>
      <c r="BF533" s="57"/>
      <c r="BG533" s="57"/>
      <c r="BH533" s="57"/>
      <c r="BI533" s="57"/>
      <c r="BJ533" s="57"/>
      <c r="BK533" s="57"/>
      <c r="BL533" s="57"/>
      <c r="BM533" s="57"/>
      <c r="BN533" s="57"/>
      <c r="BO533" s="57"/>
      <c r="BP533" s="57"/>
      <c r="BQ533" s="57"/>
      <c r="BR533" s="57"/>
      <c r="BS533" s="57"/>
      <c r="BT533" s="57"/>
      <c r="BU533" s="57"/>
      <c r="BV533" s="57"/>
      <c r="BW533" s="57"/>
      <c r="BX533" s="57"/>
      <c r="BY533" s="57"/>
      <c r="BZ533" s="57"/>
      <c r="CA533" s="57"/>
      <c r="CB533" s="57"/>
      <c r="CC533" s="57"/>
      <c r="CD533" s="57"/>
      <c r="CE533" s="57"/>
      <c r="CF533" s="57"/>
      <c r="CG533" s="57"/>
      <c r="CH533" s="57"/>
      <c r="CI533" s="57"/>
      <c r="CJ533" s="57"/>
      <c r="CK533" s="57"/>
      <c r="CL533" s="57"/>
      <c r="CM533" s="57"/>
      <c r="CN533" s="57"/>
      <c r="CO533" s="57"/>
      <c r="CP533" s="57"/>
      <c r="CQ533" s="57"/>
      <c r="CR533" s="57"/>
      <c r="CS533" s="57"/>
      <c r="CT533" s="57"/>
      <c r="CU533" s="57"/>
      <c r="CV533" s="57"/>
      <c r="CW533" s="57"/>
      <c r="CX533" s="57"/>
      <c r="CY533" s="57"/>
      <c r="CZ533" s="57"/>
      <c r="DA533" s="57"/>
      <c r="DB533" s="57"/>
      <c r="DC533" s="57"/>
      <c r="DD533" s="57"/>
      <c r="DE533" s="57"/>
      <c r="DF533" s="57"/>
      <c r="DG533" s="57"/>
      <c r="DH533" s="57"/>
      <c r="DI533" s="57"/>
      <c r="DJ533" s="57"/>
      <c r="DK533" s="57"/>
      <c r="DL533" s="57"/>
      <c r="DM533" s="57"/>
      <c r="DN533" s="57"/>
      <c r="DO533" s="57"/>
      <c r="DP533" s="57"/>
      <c r="DQ533" s="57"/>
      <c r="DR533" s="57"/>
      <c r="DS533" s="57"/>
      <c r="DT533" s="57"/>
      <c r="DU533" s="57"/>
      <c r="DV533" s="57"/>
      <c r="DW533" s="57"/>
      <c r="DX533" s="57"/>
      <c r="DY533" s="57"/>
      <c r="DZ533" s="57"/>
      <c r="EA533" s="57"/>
      <c r="EB533" s="57"/>
      <c r="EC533" s="57"/>
      <c r="ED533" s="57"/>
      <c r="EE533" s="57"/>
      <c r="EF533" s="57"/>
      <c r="EG533" s="57"/>
      <c r="EH533" s="57"/>
      <c r="EI533" s="57"/>
      <c r="EJ533" s="57"/>
      <c r="EK533" s="57"/>
      <c r="EL533" s="57"/>
      <c r="EM533" s="57"/>
    </row>
    <row r="534" spans="1:143">
      <c r="A534" s="58">
        <v>506</v>
      </c>
      <c r="B534" s="58" t="s">
        <v>916</v>
      </c>
      <c r="C534" s="63" t="s">
        <v>917</v>
      </c>
      <c r="D534" s="62">
        <v>2428000</v>
      </c>
      <c r="E534" s="61" t="s">
        <v>918</v>
      </c>
    </row>
    <row r="535" spans="1:143" ht="31.5">
      <c r="A535" s="58">
        <v>507</v>
      </c>
      <c r="B535" s="58" t="s">
        <v>919</v>
      </c>
      <c r="C535" s="63" t="s">
        <v>920</v>
      </c>
      <c r="D535" s="62">
        <v>3928000</v>
      </c>
      <c r="E535" s="61" t="s">
        <v>921</v>
      </c>
    </row>
    <row r="536" spans="1:143" ht="31.5">
      <c r="A536" s="58">
        <v>508</v>
      </c>
      <c r="B536" s="58" t="s">
        <v>922</v>
      </c>
      <c r="C536" s="63" t="s">
        <v>923</v>
      </c>
      <c r="D536" s="62">
        <v>1038000</v>
      </c>
      <c r="E536" s="61"/>
    </row>
    <row r="537" spans="1:143" ht="31.5">
      <c r="A537" s="58">
        <v>509</v>
      </c>
      <c r="B537" s="58" t="s">
        <v>924</v>
      </c>
      <c r="C537" s="63" t="s">
        <v>925</v>
      </c>
      <c r="D537" s="62">
        <v>1885000</v>
      </c>
      <c r="E537" s="61" t="s">
        <v>926</v>
      </c>
    </row>
    <row r="538" spans="1:143">
      <c r="A538" s="58">
        <v>510</v>
      </c>
      <c r="B538" s="58" t="s">
        <v>927</v>
      </c>
      <c r="C538" s="63" t="s">
        <v>928</v>
      </c>
      <c r="D538" s="62">
        <v>1696000</v>
      </c>
      <c r="E538" s="61"/>
    </row>
    <row r="539" spans="1:143">
      <c r="A539" s="58">
        <v>511</v>
      </c>
      <c r="B539" s="58" t="s">
        <v>929</v>
      </c>
      <c r="C539" s="63" t="s">
        <v>930</v>
      </c>
      <c r="D539" s="62">
        <v>3396000</v>
      </c>
      <c r="E539" s="61"/>
    </row>
    <row r="540" spans="1:143">
      <c r="A540" s="58">
        <v>512</v>
      </c>
      <c r="B540" s="58" t="s">
        <v>931</v>
      </c>
      <c r="C540" s="63" t="s">
        <v>932</v>
      </c>
      <c r="D540" s="62">
        <v>2697000</v>
      </c>
      <c r="E540" s="61"/>
    </row>
    <row r="541" spans="1:143">
      <c r="A541" s="58">
        <v>513</v>
      </c>
      <c r="B541" s="58" t="s">
        <v>933</v>
      </c>
      <c r="C541" s="63" t="s">
        <v>934</v>
      </c>
      <c r="D541" s="62">
        <v>2238000</v>
      </c>
      <c r="E541" s="61" t="s">
        <v>935</v>
      </c>
    </row>
    <row r="542" spans="1:143" s="81" customFormat="1">
      <c r="A542" s="58">
        <v>514</v>
      </c>
      <c r="B542" s="58" t="s">
        <v>936</v>
      </c>
      <c r="C542" s="63" t="s">
        <v>937</v>
      </c>
      <c r="D542" s="62">
        <v>237000</v>
      </c>
      <c r="E542" s="63"/>
      <c r="F542" s="57"/>
      <c r="G542" s="57"/>
      <c r="H542" s="57"/>
      <c r="I542" s="57"/>
      <c r="J542" s="57"/>
      <c r="K542" s="57"/>
      <c r="L542" s="57"/>
      <c r="M542" s="57"/>
      <c r="N542" s="57"/>
      <c r="O542" s="57"/>
      <c r="P542" s="57"/>
      <c r="Q542" s="57"/>
      <c r="R542" s="57"/>
      <c r="S542" s="57"/>
      <c r="T542" s="57"/>
      <c r="U542" s="57"/>
      <c r="V542" s="57"/>
      <c r="W542" s="57"/>
      <c r="X542" s="57"/>
      <c r="Y542" s="57"/>
      <c r="Z542" s="57"/>
      <c r="AA542" s="57"/>
      <c r="AB542" s="57"/>
      <c r="AC542" s="57"/>
      <c r="AD542" s="57"/>
      <c r="AE542" s="57"/>
      <c r="AF542" s="57"/>
      <c r="AG542" s="57"/>
      <c r="AH542" s="57"/>
      <c r="AI542" s="57"/>
      <c r="AJ542" s="57"/>
      <c r="AK542" s="57"/>
      <c r="AL542" s="57"/>
      <c r="AM542" s="57"/>
      <c r="AN542" s="57"/>
      <c r="AO542" s="57"/>
      <c r="AP542" s="57"/>
      <c r="AQ542" s="57"/>
      <c r="AR542" s="57"/>
      <c r="AS542" s="57"/>
      <c r="AT542" s="57"/>
      <c r="AU542" s="57"/>
      <c r="AV542" s="57"/>
      <c r="AW542" s="57"/>
      <c r="AX542" s="57"/>
      <c r="AY542" s="57"/>
      <c r="AZ542" s="57"/>
      <c r="BA542" s="57"/>
      <c r="BB542" s="57"/>
      <c r="BC542" s="57"/>
      <c r="BD542" s="57"/>
      <c r="BE542" s="57"/>
      <c r="BF542" s="57"/>
      <c r="BG542" s="57"/>
      <c r="BH542" s="57"/>
      <c r="BI542" s="57"/>
      <c r="BJ542" s="57"/>
      <c r="BK542" s="57"/>
      <c r="BL542" s="57"/>
      <c r="BM542" s="57"/>
      <c r="BN542" s="57"/>
      <c r="BO542" s="57"/>
      <c r="BP542" s="57"/>
      <c r="BQ542" s="57"/>
      <c r="BR542" s="57"/>
      <c r="BS542" s="57"/>
      <c r="BT542" s="57"/>
      <c r="BU542" s="57"/>
      <c r="BV542" s="57"/>
      <c r="BW542" s="57"/>
      <c r="BX542" s="57"/>
      <c r="BY542" s="57"/>
      <c r="BZ542" s="57"/>
      <c r="CA542" s="57"/>
      <c r="CB542" s="57"/>
      <c r="CC542" s="57"/>
      <c r="CD542" s="57"/>
      <c r="CE542" s="57"/>
      <c r="CF542" s="57"/>
      <c r="CG542" s="57"/>
      <c r="CH542" s="57"/>
      <c r="CI542" s="57"/>
      <c r="CJ542" s="57"/>
      <c r="CK542" s="57"/>
      <c r="CL542" s="57"/>
      <c r="CM542" s="57"/>
      <c r="CN542" s="57"/>
      <c r="CO542" s="57"/>
      <c r="CP542" s="57"/>
      <c r="CQ542" s="57"/>
      <c r="CR542" s="57"/>
      <c r="CS542" s="57"/>
      <c r="CT542" s="57"/>
      <c r="CU542" s="57"/>
      <c r="CV542" s="57"/>
      <c r="CW542" s="57"/>
      <c r="CX542" s="57"/>
      <c r="CY542" s="57"/>
      <c r="CZ542" s="57"/>
      <c r="DA542" s="57"/>
      <c r="DB542" s="57"/>
      <c r="DC542" s="57"/>
      <c r="DD542" s="57"/>
      <c r="DE542" s="57"/>
      <c r="DF542" s="57"/>
      <c r="DG542" s="57"/>
      <c r="DH542" s="57"/>
      <c r="DI542" s="57"/>
      <c r="DJ542" s="57"/>
      <c r="DK542" s="57"/>
      <c r="DL542" s="57"/>
      <c r="DM542" s="57"/>
      <c r="DN542" s="57"/>
      <c r="DO542" s="57"/>
      <c r="DP542" s="57"/>
      <c r="DQ542" s="57"/>
      <c r="DR542" s="57"/>
      <c r="DS542" s="57"/>
      <c r="DT542" s="57"/>
      <c r="DU542" s="57"/>
      <c r="DV542" s="57"/>
      <c r="DW542" s="57"/>
      <c r="DX542" s="57"/>
      <c r="DY542" s="57"/>
      <c r="DZ542" s="57"/>
      <c r="EA542" s="57"/>
      <c r="EB542" s="57"/>
      <c r="EC542" s="57"/>
      <c r="ED542" s="57"/>
      <c r="EE542" s="57"/>
      <c r="EF542" s="57"/>
      <c r="EG542" s="57"/>
      <c r="EH542" s="57"/>
      <c r="EI542" s="57"/>
      <c r="EJ542" s="57"/>
      <c r="EK542" s="57"/>
      <c r="EL542" s="57"/>
      <c r="EM542" s="57"/>
    </row>
    <row r="543" spans="1:143" s="81" customFormat="1">
      <c r="A543" s="58">
        <v>515</v>
      </c>
      <c r="B543" s="58" t="s">
        <v>938</v>
      </c>
      <c r="C543" s="63" t="s">
        <v>939</v>
      </c>
      <c r="D543" s="62">
        <v>186000</v>
      </c>
      <c r="E543" s="63"/>
      <c r="F543" s="57"/>
      <c r="G543" s="57"/>
      <c r="H543" s="57"/>
      <c r="I543" s="57"/>
      <c r="J543" s="57"/>
      <c r="K543" s="57"/>
      <c r="L543" s="57"/>
      <c r="M543" s="57"/>
      <c r="N543" s="57"/>
      <c r="O543" s="57"/>
      <c r="P543" s="57"/>
      <c r="Q543" s="57"/>
      <c r="R543" s="57"/>
      <c r="S543" s="57"/>
      <c r="T543" s="57"/>
      <c r="U543" s="57"/>
      <c r="V543" s="57"/>
      <c r="W543" s="57"/>
      <c r="X543" s="57"/>
      <c r="Y543" s="57"/>
      <c r="Z543" s="57"/>
      <c r="AA543" s="57"/>
      <c r="AB543" s="57"/>
      <c r="AC543" s="57"/>
      <c r="AD543" s="57"/>
      <c r="AE543" s="57"/>
      <c r="AF543" s="57"/>
      <c r="AG543" s="57"/>
      <c r="AH543" s="57"/>
      <c r="AI543" s="57"/>
      <c r="AJ543" s="57"/>
      <c r="AK543" s="57"/>
      <c r="AL543" s="57"/>
      <c r="AM543" s="57"/>
      <c r="AN543" s="57"/>
      <c r="AO543" s="57"/>
      <c r="AP543" s="57"/>
      <c r="AQ543" s="57"/>
      <c r="AR543" s="57"/>
      <c r="AS543" s="57"/>
      <c r="AT543" s="57"/>
      <c r="AU543" s="57"/>
      <c r="AV543" s="57"/>
      <c r="AW543" s="57"/>
      <c r="AX543" s="57"/>
      <c r="AY543" s="57"/>
      <c r="AZ543" s="57"/>
      <c r="BA543" s="57"/>
      <c r="BB543" s="57"/>
      <c r="BC543" s="57"/>
      <c r="BD543" s="57"/>
      <c r="BE543" s="57"/>
      <c r="BF543" s="57"/>
      <c r="BG543" s="57"/>
      <c r="BH543" s="57"/>
      <c r="BI543" s="57"/>
      <c r="BJ543" s="57"/>
      <c r="BK543" s="57"/>
      <c r="BL543" s="57"/>
      <c r="BM543" s="57"/>
      <c r="BN543" s="57"/>
      <c r="BO543" s="57"/>
      <c r="BP543" s="57"/>
      <c r="BQ543" s="57"/>
      <c r="BR543" s="57"/>
      <c r="BS543" s="57"/>
      <c r="BT543" s="57"/>
      <c r="BU543" s="57"/>
      <c r="BV543" s="57"/>
      <c r="BW543" s="57"/>
      <c r="BX543" s="57"/>
      <c r="BY543" s="57"/>
      <c r="BZ543" s="57"/>
      <c r="CA543" s="57"/>
      <c r="CB543" s="57"/>
      <c r="CC543" s="57"/>
      <c r="CD543" s="57"/>
      <c r="CE543" s="57"/>
      <c r="CF543" s="57"/>
      <c r="CG543" s="57"/>
      <c r="CH543" s="57"/>
      <c r="CI543" s="57"/>
      <c r="CJ543" s="57"/>
      <c r="CK543" s="57"/>
      <c r="CL543" s="57"/>
      <c r="CM543" s="57"/>
      <c r="CN543" s="57"/>
      <c r="CO543" s="57"/>
      <c r="CP543" s="57"/>
      <c r="CQ543" s="57"/>
      <c r="CR543" s="57"/>
      <c r="CS543" s="57"/>
      <c r="CT543" s="57"/>
      <c r="CU543" s="57"/>
      <c r="CV543" s="57"/>
      <c r="CW543" s="57"/>
      <c r="CX543" s="57"/>
      <c r="CY543" s="57"/>
      <c r="CZ543" s="57"/>
      <c r="DA543" s="57"/>
      <c r="DB543" s="57"/>
      <c r="DC543" s="57"/>
      <c r="DD543" s="57"/>
      <c r="DE543" s="57"/>
      <c r="DF543" s="57"/>
      <c r="DG543" s="57"/>
      <c r="DH543" s="57"/>
      <c r="DI543" s="57"/>
      <c r="DJ543" s="57"/>
      <c r="DK543" s="57"/>
      <c r="DL543" s="57"/>
      <c r="DM543" s="57"/>
      <c r="DN543" s="57"/>
      <c r="DO543" s="57"/>
      <c r="DP543" s="57"/>
      <c r="DQ543" s="57"/>
      <c r="DR543" s="57"/>
      <c r="DS543" s="57"/>
      <c r="DT543" s="57"/>
      <c r="DU543" s="57"/>
      <c r="DV543" s="57"/>
      <c r="DW543" s="57"/>
      <c r="DX543" s="57"/>
      <c r="DY543" s="57"/>
      <c r="DZ543" s="57"/>
      <c r="EA543" s="57"/>
      <c r="EB543" s="57"/>
      <c r="EC543" s="57"/>
      <c r="ED543" s="57"/>
      <c r="EE543" s="57"/>
      <c r="EF543" s="57"/>
      <c r="EG543" s="57"/>
      <c r="EH543" s="57"/>
      <c r="EI543" s="57"/>
      <c r="EJ543" s="57"/>
      <c r="EK543" s="57"/>
      <c r="EL543" s="57"/>
      <c r="EM543" s="57"/>
    </row>
    <row r="544" spans="1:143" s="81" customFormat="1">
      <c r="A544" s="58">
        <v>516</v>
      </c>
      <c r="B544" s="58" t="s">
        <v>940</v>
      </c>
      <c r="C544" s="63" t="s">
        <v>941</v>
      </c>
      <c r="D544" s="62">
        <v>137000</v>
      </c>
      <c r="E544" s="63"/>
      <c r="F544" s="57"/>
      <c r="G544" s="57"/>
      <c r="H544" s="57"/>
      <c r="I544" s="57"/>
      <c r="J544" s="57"/>
      <c r="K544" s="57"/>
      <c r="L544" s="57"/>
      <c r="M544" s="57"/>
      <c r="N544" s="57"/>
      <c r="O544" s="57"/>
      <c r="P544" s="57"/>
      <c r="Q544" s="57"/>
      <c r="R544" s="57"/>
      <c r="S544" s="57"/>
      <c r="T544" s="57"/>
      <c r="U544" s="57"/>
      <c r="V544" s="57"/>
      <c r="W544" s="57"/>
      <c r="X544" s="57"/>
      <c r="Y544" s="57"/>
      <c r="Z544" s="57"/>
      <c r="AA544" s="57"/>
      <c r="AB544" s="57"/>
      <c r="AC544" s="57"/>
      <c r="AD544" s="57"/>
      <c r="AE544" s="57"/>
      <c r="AF544" s="57"/>
      <c r="AG544" s="57"/>
      <c r="AH544" s="57"/>
      <c r="AI544" s="57"/>
      <c r="AJ544" s="57"/>
      <c r="AK544" s="57"/>
      <c r="AL544" s="57"/>
      <c r="AM544" s="57"/>
      <c r="AN544" s="57"/>
      <c r="AO544" s="57"/>
      <c r="AP544" s="57"/>
      <c r="AQ544" s="57"/>
      <c r="AR544" s="57"/>
      <c r="AS544" s="57"/>
      <c r="AT544" s="57"/>
      <c r="AU544" s="57"/>
      <c r="AV544" s="57"/>
      <c r="AW544" s="57"/>
      <c r="AX544" s="57"/>
      <c r="AY544" s="57"/>
      <c r="AZ544" s="57"/>
      <c r="BA544" s="57"/>
      <c r="BB544" s="57"/>
      <c r="BC544" s="57"/>
      <c r="BD544" s="57"/>
      <c r="BE544" s="57"/>
      <c r="BF544" s="57"/>
      <c r="BG544" s="57"/>
      <c r="BH544" s="57"/>
      <c r="BI544" s="57"/>
      <c r="BJ544" s="57"/>
      <c r="BK544" s="57"/>
      <c r="BL544" s="57"/>
      <c r="BM544" s="57"/>
      <c r="BN544" s="57"/>
      <c r="BO544" s="57"/>
      <c r="BP544" s="57"/>
      <c r="BQ544" s="57"/>
      <c r="BR544" s="57"/>
      <c r="BS544" s="57"/>
      <c r="BT544" s="57"/>
      <c r="BU544" s="57"/>
      <c r="BV544" s="57"/>
      <c r="BW544" s="57"/>
      <c r="BX544" s="57"/>
      <c r="BY544" s="57"/>
      <c r="BZ544" s="57"/>
      <c r="CA544" s="57"/>
      <c r="CB544" s="57"/>
      <c r="CC544" s="57"/>
      <c r="CD544" s="57"/>
      <c r="CE544" s="57"/>
      <c r="CF544" s="57"/>
      <c r="CG544" s="57"/>
      <c r="CH544" s="57"/>
      <c r="CI544" s="57"/>
      <c r="CJ544" s="57"/>
      <c r="CK544" s="57"/>
      <c r="CL544" s="57"/>
      <c r="CM544" s="57"/>
      <c r="CN544" s="57"/>
      <c r="CO544" s="57"/>
      <c r="CP544" s="57"/>
      <c r="CQ544" s="57"/>
      <c r="CR544" s="57"/>
      <c r="CS544" s="57"/>
      <c r="CT544" s="57"/>
      <c r="CU544" s="57"/>
      <c r="CV544" s="57"/>
      <c r="CW544" s="57"/>
      <c r="CX544" s="57"/>
      <c r="CY544" s="57"/>
      <c r="CZ544" s="57"/>
      <c r="DA544" s="57"/>
      <c r="DB544" s="57"/>
      <c r="DC544" s="57"/>
      <c r="DD544" s="57"/>
      <c r="DE544" s="57"/>
      <c r="DF544" s="57"/>
      <c r="DG544" s="57"/>
      <c r="DH544" s="57"/>
      <c r="DI544" s="57"/>
      <c r="DJ544" s="57"/>
      <c r="DK544" s="57"/>
      <c r="DL544" s="57"/>
      <c r="DM544" s="57"/>
      <c r="DN544" s="57"/>
      <c r="DO544" s="57"/>
      <c r="DP544" s="57"/>
      <c r="DQ544" s="57"/>
      <c r="DR544" s="57"/>
      <c r="DS544" s="57"/>
      <c r="DT544" s="57"/>
      <c r="DU544" s="57"/>
      <c r="DV544" s="57"/>
      <c r="DW544" s="57"/>
      <c r="DX544" s="57"/>
      <c r="DY544" s="57"/>
      <c r="DZ544" s="57"/>
      <c r="EA544" s="57"/>
      <c r="EB544" s="57"/>
      <c r="EC544" s="57"/>
      <c r="ED544" s="57"/>
      <c r="EE544" s="57"/>
      <c r="EF544" s="57"/>
      <c r="EG544" s="57"/>
      <c r="EH544" s="57"/>
      <c r="EI544" s="57"/>
      <c r="EJ544" s="57"/>
      <c r="EK544" s="57"/>
      <c r="EL544" s="57"/>
      <c r="EM544" s="57"/>
    </row>
    <row r="545" spans="1:143" s="81" customFormat="1">
      <c r="A545" s="58">
        <v>517</v>
      </c>
      <c r="B545" s="58" t="s">
        <v>942</v>
      </c>
      <c r="C545" s="63" t="s">
        <v>943</v>
      </c>
      <c r="D545" s="62">
        <v>277000</v>
      </c>
      <c r="E545" s="63"/>
      <c r="F545" s="57"/>
      <c r="G545" s="57"/>
      <c r="H545" s="57"/>
      <c r="I545" s="57"/>
      <c r="J545" s="57"/>
      <c r="K545" s="57"/>
      <c r="L545" s="57"/>
      <c r="M545" s="57"/>
      <c r="N545" s="57"/>
      <c r="O545" s="57"/>
      <c r="P545" s="57"/>
      <c r="Q545" s="57"/>
      <c r="R545" s="57"/>
      <c r="S545" s="57"/>
      <c r="T545" s="57"/>
      <c r="U545" s="57"/>
      <c r="V545" s="57"/>
      <c r="W545" s="57"/>
      <c r="X545" s="57"/>
      <c r="Y545" s="57"/>
      <c r="Z545" s="57"/>
      <c r="AA545" s="57"/>
      <c r="AB545" s="57"/>
      <c r="AC545" s="57"/>
      <c r="AD545" s="57"/>
      <c r="AE545" s="57"/>
      <c r="AF545" s="57"/>
      <c r="AG545" s="57"/>
      <c r="AH545" s="57"/>
      <c r="AI545" s="57"/>
      <c r="AJ545" s="57"/>
      <c r="AK545" s="57"/>
      <c r="AL545" s="57"/>
      <c r="AM545" s="57"/>
      <c r="AN545" s="57"/>
      <c r="AO545" s="57"/>
      <c r="AP545" s="57"/>
      <c r="AQ545" s="57"/>
      <c r="AR545" s="57"/>
      <c r="AS545" s="57"/>
      <c r="AT545" s="57"/>
      <c r="AU545" s="57"/>
      <c r="AV545" s="57"/>
      <c r="AW545" s="57"/>
      <c r="AX545" s="57"/>
      <c r="AY545" s="57"/>
      <c r="AZ545" s="57"/>
      <c r="BA545" s="57"/>
      <c r="BB545" s="57"/>
      <c r="BC545" s="57"/>
      <c r="BD545" s="57"/>
      <c r="BE545" s="57"/>
      <c r="BF545" s="57"/>
      <c r="BG545" s="57"/>
      <c r="BH545" s="57"/>
      <c r="BI545" s="57"/>
      <c r="BJ545" s="57"/>
      <c r="BK545" s="57"/>
      <c r="BL545" s="57"/>
      <c r="BM545" s="57"/>
      <c r="BN545" s="57"/>
      <c r="BO545" s="57"/>
      <c r="BP545" s="57"/>
      <c r="BQ545" s="57"/>
      <c r="BR545" s="57"/>
      <c r="BS545" s="57"/>
      <c r="BT545" s="57"/>
      <c r="BU545" s="57"/>
      <c r="BV545" s="57"/>
      <c r="BW545" s="57"/>
      <c r="BX545" s="57"/>
      <c r="BY545" s="57"/>
      <c r="BZ545" s="57"/>
      <c r="CA545" s="57"/>
      <c r="CB545" s="57"/>
      <c r="CC545" s="57"/>
      <c r="CD545" s="57"/>
      <c r="CE545" s="57"/>
      <c r="CF545" s="57"/>
      <c r="CG545" s="57"/>
      <c r="CH545" s="57"/>
      <c r="CI545" s="57"/>
      <c r="CJ545" s="57"/>
      <c r="CK545" s="57"/>
      <c r="CL545" s="57"/>
      <c r="CM545" s="57"/>
      <c r="CN545" s="57"/>
      <c r="CO545" s="57"/>
      <c r="CP545" s="57"/>
      <c r="CQ545" s="57"/>
      <c r="CR545" s="57"/>
      <c r="CS545" s="57"/>
      <c r="CT545" s="57"/>
      <c r="CU545" s="57"/>
      <c r="CV545" s="57"/>
      <c r="CW545" s="57"/>
      <c r="CX545" s="57"/>
      <c r="CY545" s="57"/>
      <c r="CZ545" s="57"/>
      <c r="DA545" s="57"/>
      <c r="DB545" s="57"/>
      <c r="DC545" s="57"/>
      <c r="DD545" s="57"/>
      <c r="DE545" s="57"/>
      <c r="DF545" s="57"/>
      <c r="DG545" s="57"/>
      <c r="DH545" s="57"/>
      <c r="DI545" s="57"/>
      <c r="DJ545" s="57"/>
      <c r="DK545" s="57"/>
      <c r="DL545" s="57"/>
      <c r="DM545" s="57"/>
      <c r="DN545" s="57"/>
      <c r="DO545" s="57"/>
      <c r="DP545" s="57"/>
      <c r="DQ545" s="57"/>
      <c r="DR545" s="57"/>
      <c r="DS545" s="57"/>
      <c r="DT545" s="57"/>
      <c r="DU545" s="57"/>
      <c r="DV545" s="57"/>
      <c r="DW545" s="57"/>
      <c r="DX545" s="57"/>
      <c r="DY545" s="57"/>
      <c r="DZ545" s="57"/>
      <c r="EA545" s="57"/>
      <c r="EB545" s="57"/>
      <c r="EC545" s="57"/>
      <c r="ED545" s="57"/>
      <c r="EE545" s="57"/>
      <c r="EF545" s="57"/>
      <c r="EG545" s="57"/>
      <c r="EH545" s="57"/>
      <c r="EI545" s="57"/>
      <c r="EJ545" s="57"/>
      <c r="EK545" s="57"/>
      <c r="EL545" s="57"/>
      <c r="EM545" s="57"/>
    </row>
    <row r="546" spans="1:143" s="81" customFormat="1">
      <c r="A546" s="58"/>
      <c r="B546" s="71"/>
      <c r="C546" s="83" t="s">
        <v>944</v>
      </c>
      <c r="D546" s="62"/>
      <c r="E546" s="62"/>
    </row>
    <row r="547" spans="1:143">
      <c r="A547" s="58">
        <v>518</v>
      </c>
      <c r="B547" s="58" t="s">
        <v>945</v>
      </c>
      <c r="C547" s="63" t="s">
        <v>946</v>
      </c>
      <c r="D547" s="62">
        <v>49900</v>
      </c>
      <c r="E547" s="61"/>
    </row>
    <row r="548" spans="1:143" ht="47.25">
      <c r="A548" s="58">
        <v>519</v>
      </c>
      <c r="B548" s="58" t="s">
        <v>947</v>
      </c>
      <c r="C548" s="63" t="s">
        <v>948</v>
      </c>
      <c r="D548" s="62">
        <v>714000</v>
      </c>
      <c r="E548" s="63"/>
    </row>
    <row r="549" spans="1:143" ht="47.25">
      <c r="A549" s="58">
        <v>520</v>
      </c>
      <c r="B549" s="58" t="s">
        <v>949</v>
      </c>
      <c r="C549" s="63" t="s">
        <v>950</v>
      </c>
      <c r="D549" s="62">
        <v>529000</v>
      </c>
      <c r="E549" s="63"/>
    </row>
    <row r="550" spans="1:143">
      <c r="A550" s="58">
        <v>521</v>
      </c>
      <c r="B550" s="58" t="s">
        <v>951</v>
      </c>
      <c r="C550" s="63" t="s">
        <v>952</v>
      </c>
      <c r="D550" s="62">
        <v>644000</v>
      </c>
      <c r="E550" s="63"/>
    </row>
    <row r="551" spans="1:143">
      <c r="A551" s="58">
        <v>522</v>
      </c>
      <c r="B551" s="58" t="s">
        <v>953</v>
      </c>
      <c r="C551" s="63" t="s">
        <v>954</v>
      </c>
      <c r="D551" s="62">
        <v>274000</v>
      </c>
      <c r="E551" s="63"/>
    </row>
    <row r="552" spans="1:143" s="81" customFormat="1" ht="31.5">
      <c r="A552" s="58">
        <v>523</v>
      </c>
      <c r="B552" s="58" t="s">
        <v>955</v>
      </c>
      <c r="C552" s="63" t="s">
        <v>956</v>
      </c>
      <c r="D552" s="62">
        <v>259000</v>
      </c>
      <c r="E552" s="63"/>
      <c r="F552" s="57"/>
      <c r="G552" s="57"/>
      <c r="H552" s="57"/>
      <c r="I552" s="57"/>
      <c r="J552" s="57"/>
      <c r="K552" s="57"/>
      <c r="L552" s="57"/>
      <c r="M552" s="57"/>
      <c r="N552" s="57"/>
      <c r="O552" s="57"/>
      <c r="P552" s="57"/>
      <c r="Q552" s="57"/>
      <c r="R552" s="57"/>
      <c r="S552" s="57"/>
      <c r="T552" s="57"/>
      <c r="U552" s="57"/>
      <c r="V552" s="57"/>
      <c r="W552" s="57"/>
      <c r="X552" s="57"/>
      <c r="Y552" s="57"/>
      <c r="Z552" s="57"/>
      <c r="AA552" s="57"/>
      <c r="AB552" s="57"/>
      <c r="AC552" s="57"/>
      <c r="AD552" s="57"/>
      <c r="AE552" s="57"/>
      <c r="AF552" s="57"/>
      <c r="AG552" s="57"/>
      <c r="AH552" s="57"/>
      <c r="AI552" s="57"/>
      <c r="AJ552" s="57"/>
      <c r="AK552" s="57"/>
      <c r="AL552" s="57"/>
      <c r="AM552" s="57"/>
      <c r="AN552" s="57"/>
      <c r="AO552" s="57"/>
      <c r="AP552" s="57"/>
      <c r="AQ552" s="57"/>
      <c r="AR552" s="57"/>
      <c r="AS552" s="57"/>
      <c r="AT552" s="57"/>
      <c r="AU552" s="57"/>
      <c r="AV552" s="57"/>
      <c r="AW552" s="57"/>
      <c r="AX552" s="57"/>
      <c r="AY552" s="57"/>
      <c r="AZ552" s="57"/>
      <c r="BA552" s="57"/>
      <c r="BB552" s="57"/>
      <c r="BC552" s="57"/>
      <c r="BD552" s="57"/>
      <c r="BE552" s="57"/>
      <c r="BF552" s="57"/>
      <c r="BG552" s="57"/>
      <c r="BH552" s="57"/>
      <c r="BI552" s="57"/>
      <c r="BJ552" s="57"/>
      <c r="BK552" s="57"/>
      <c r="BL552" s="57"/>
      <c r="BM552" s="57"/>
      <c r="BN552" s="57"/>
      <c r="BO552" s="57"/>
      <c r="BP552" s="57"/>
      <c r="BQ552" s="57"/>
      <c r="BR552" s="57"/>
      <c r="BS552" s="57"/>
      <c r="BT552" s="57"/>
      <c r="BU552" s="57"/>
      <c r="BV552" s="57"/>
      <c r="BW552" s="57"/>
      <c r="BX552" s="57"/>
      <c r="BY552" s="57"/>
      <c r="BZ552" s="57"/>
      <c r="CA552" s="57"/>
      <c r="CB552" s="57"/>
      <c r="CC552" s="57"/>
      <c r="CD552" s="57"/>
      <c r="CE552" s="57"/>
      <c r="CF552" s="57"/>
      <c r="CG552" s="57"/>
      <c r="CH552" s="57"/>
      <c r="CI552" s="57"/>
      <c r="CJ552" s="57"/>
      <c r="CK552" s="57"/>
      <c r="CL552" s="57"/>
      <c r="CM552" s="57"/>
      <c r="CN552" s="57"/>
      <c r="CO552" s="57"/>
      <c r="CP552" s="57"/>
      <c r="CQ552" s="57"/>
      <c r="CR552" s="57"/>
      <c r="CS552" s="57"/>
      <c r="CT552" s="57"/>
      <c r="CU552" s="57"/>
      <c r="CV552" s="57"/>
      <c r="CW552" s="57"/>
      <c r="CX552" s="57"/>
      <c r="CY552" s="57"/>
      <c r="CZ552" s="57"/>
      <c r="DA552" s="57"/>
      <c r="DB552" s="57"/>
      <c r="DC552" s="57"/>
      <c r="DD552" s="57"/>
      <c r="DE552" s="57"/>
      <c r="DF552" s="57"/>
      <c r="DG552" s="57"/>
      <c r="DH552" s="57"/>
      <c r="DI552" s="57"/>
      <c r="DJ552" s="57"/>
      <c r="DK552" s="57"/>
      <c r="DL552" s="57"/>
      <c r="DM552" s="57"/>
      <c r="DN552" s="57"/>
      <c r="DO552" s="57"/>
      <c r="DP552" s="57"/>
      <c r="DQ552" s="57"/>
      <c r="DR552" s="57"/>
      <c r="DS552" s="57"/>
      <c r="DT552" s="57"/>
      <c r="DU552" s="57"/>
      <c r="DV552" s="57"/>
      <c r="DW552" s="57"/>
      <c r="DX552" s="57"/>
      <c r="DY552" s="57"/>
      <c r="DZ552" s="57"/>
      <c r="EA552" s="57"/>
      <c r="EB552" s="57"/>
      <c r="EC552" s="57"/>
      <c r="ED552" s="57"/>
      <c r="EE552" s="57"/>
      <c r="EF552" s="57"/>
      <c r="EG552" s="57"/>
      <c r="EH552" s="57"/>
      <c r="EI552" s="57"/>
      <c r="EJ552" s="57"/>
      <c r="EK552" s="57"/>
      <c r="EL552" s="57"/>
      <c r="EM552" s="57"/>
    </row>
    <row r="553" spans="1:143" s="81" customFormat="1" ht="31.5">
      <c r="A553" s="58">
        <v>524</v>
      </c>
      <c r="B553" s="58" t="s">
        <v>957</v>
      </c>
      <c r="C553" s="63" t="s">
        <v>958</v>
      </c>
      <c r="D553" s="62">
        <v>159000</v>
      </c>
      <c r="E553" s="63"/>
      <c r="F553" s="57"/>
      <c r="G553" s="57"/>
      <c r="H553" s="57"/>
      <c r="I553" s="57"/>
      <c r="J553" s="57"/>
      <c r="K553" s="57"/>
      <c r="L553" s="57"/>
      <c r="M553" s="57"/>
      <c r="N553" s="57"/>
      <c r="O553" s="57"/>
      <c r="P553" s="57"/>
      <c r="Q553" s="57"/>
      <c r="R553" s="57"/>
      <c r="S553" s="57"/>
      <c r="T553" s="57"/>
      <c r="U553" s="57"/>
      <c r="V553" s="57"/>
      <c r="W553" s="57"/>
      <c r="X553" s="57"/>
      <c r="Y553" s="57"/>
      <c r="Z553" s="57"/>
      <c r="AA553" s="57"/>
      <c r="AB553" s="57"/>
      <c r="AC553" s="57"/>
      <c r="AD553" s="57"/>
      <c r="AE553" s="57"/>
      <c r="AF553" s="57"/>
      <c r="AG553" s="57"/>
      <c r="AH553" s="57"/>
      <c r="AI553" s="57"/>
      <c r="AJ553" s="57"/>
      <c r="AK553" s="57"/>
      <c r="AL553" s="57"/>
      <c r="AM553" s="57"/>
      <c r="AN553" s="57"/>
      <c r="AO553" s="57"/>
      <c r="AP553" s="57"/>
      <c r="AQ553" s="57"/>
      <c r="AR553" s="57"/>
      <c r="AS553" s="57"/>
      <c r="AT553" s="57"/>
      <c r="AU553" s="57"/>
      <c r="AV553" s="57"/>
      <c r="AW553" s="57"/>
      <c r="AX553" s="57"/>
      <c r="AY553" s="57"/>
      <c r="AZ553" s="57"/>
      <c r="BA553" s="57"/>
      <c r="BB553" s="57"/>
      <c r="BC553" s="57"/>
      <c r="BD553" s="57"/>
      <c r="BE553" s="57"/>
      <c r="BF553" s="57"/>
      <c r="BG553" s="57"/>
      <c r="BH553" s="57"/>
      <c r="BI553" s="57"/>
      <c r="BJ553" s="57"/>
      <c r="BK553" s="57"/>
      <c r="BL553" s="57"/>
      <c r="BM553" s="57"/>
      <c r="BN553" s="57"/>
      <c r="BO553" s="57"/>
      <c r="BP553" s="57"/>
      <c r="BQ553" s="57"/>
      <c r="BR553" s="57"/>
      <c r="BS553" s="57"/>
      <c r="BT553" s="57"/>
      <c r="BU553" s="57"/>
      <c r="BV553" s="57"/>
      <c r="BW553" s="57"/>
      <c r="BX553" s="57"/>
      <c r="BY553" s="57"/>
      <c r="BZ553" s="57"/>
      <c r="CA553" s="57"/>
      <c r="CB553" s="57"/>
      <c r="CC553" s="57"/>
      <c r="CD553" s="57"/>
      <c r="CE553" s="57"/>
      <c r="CF553" s="57"/>
      <c r="CG553" s="57"/>
      <c r="CH553" s="57"/>
      <c r="CI553" s="57"/>
      <c r="CJ553" s="57"/>
      <c r="CK553" s="57"/>
      <c r="CL553" s="57"/>
      <c r="CM553" s="57"/>
      <c r="CN553" s="57"/>
      <c r="CO553" s="57"/>
      <c r="CP553" s="57"/>
      <c r="CQ553" s="57"/>
      <c r="CR553" s="57"/>
      <c r="CS553" s="57"/>
      <c r="CT553" s="57"/>
      <c r="CU553" s="57"/>
      <c r="CV553" s="57"/>
      <c r="CW553" s="57"/>
      <c r="CX553" s="57"/>
      <c r="CY553" s="57"/>
      <c r="CZ553" s="57"/>
      <c r="DA553" s="57"/>
      <c r="DB553" s="57"/>
      <c r="DC553" s="57"/>
      <c r="DD553" s="57"/>
      <c r="DE553" s="57"/>
      <c r="DF553" s="57"/>
      <c r="DG553" s="57"/>
      <c r="DH553" s="57"/>
      <c r="DI553" s="57"/>
      <c r="DJ553" s="57"/>
      <c r="DK553" s="57"/>
      <c r="DL553" s="57"/>
      <c r="DM553" s="57"/>
      <c r="DN553" s="57"/>
      <c r="DO553" s="57"/>
      <c r="DP553" s="57"/>
      <c r="DQ553" s="57"/>
      <c r="DR553" s="57"/>
      <c r="DS553" s="57"/>
      <c r="DT553" s="57"/>
      <c r="DU553" s="57"/>
      <c r="DV553" s="57"/>
      <c r="DW553" s="57"/>
      <c r="DX553" s="57"/>
      <c r="DY553" s="57"/>
      <c r="DZ553" s="57"/>
      <c r="EA553" s="57"/>
      <c r="EB553" s="57"/>
      <c r="EC553" s="57"/>
      <c r="ED553" s="57"/>
      <c r="EE553" s="57"/>
      <c r="EF553" s="57"/>
      <c r="EG553" s="57"/>
      <c r="EH553" s="57"/>
      <c r="EI553" s="57"/>
      <c r="EJ553" s="57"/>
      <c r="EK553" s="57"/>
      <c r="EL553" s="57"/>
      <c r="EM553" s="57"/>
    </row>
    <row r="554" spans="1:143" s="81" customFormat="1" ht="31.5">
      <c r="A554" s="58">
        <v>525</v>
      </c>
      <c r="B554" s="58" t="s">
        <v>959</v>
      </c>
      <c r="C554" s="63" t="s">
        <v>960</v>
      </c>
      <c r="D554" s="62">
        <v>399000</v>
      </c>
      <c r="E554" s="63"/>
      <c r="F554" s="57"/>
      <c r="G554" s="57"/>
      <c r="H554" s="57"/>
      <c r="I554" s="57"/>
      <c r="J554" s="57"/>
      <c r="K554" s="57"/>
      <c r="L554" s="57"/>
      <c r="M554" s="57"/>
      <c r="N554" s="57"/>
      <c r="O554" s="57"/>
      <c r="P554" s="57"/>
      <c r="Q554" s="57"/>
      <c r="R554" s="57"/>
      <c r="S554" s="57"/>
      <c r="T554" s="57"/>
      <c r="U554" s="57"/>
      <c r="V554" s="57"/>
      <c r="W554" s="57"/>
      <c r="X554" s="57"/>
      <c r="Y554" s="57"/>
      <c r="Z554" s="57"/>
      <c r="AA554" s="57"/>
      <c r="AB554" s="57"/>
      <c r="AC554" s="57"/>
      <c r="AD554" s="57"/>
      <c r="AE554" s="57"/>
      <c r="AF554" s="57"/>
      <c r="AG554" s="57"/>
      <c r="AH554" s="57"/>
      <c r="AI554" s="57"/>
      <c r="AJ554" s="57"/>
      <c r="AK554" s="57"/>
      <c r="AL554" s="57"/>
      <c r="AM554" s="57"/>
      <c r="AN554" s="57"/>
      <c r="AO554" s="57"/>
      <c r="AP554" s="57"/>
      <c r="AQ554" s="57"/>
      <c r="AR554" s="57"/>
      <c r="AS554" s="57"/>
      <c r="AT554" s="57"/>
      <c r="AU554" s="57"/>
      <c r="AV554" s="57"/>
      <c r="AW554" s="57"/>
      <c r="AX554" s="57"/>
      <c r="AY554" s="57"/>
      <c r="AZ554" s="57"/>
      <c r="BA554" s="57"/>
      <c r="BB554" s="57"/>
      <c r="BC554" s="57"/>
      <c r="BD554" s="57"/>
      <c r="BE554" s="57"/>
      <c r="BF554" s="57"/>
      <c r="BG554" s="57"/>
      <c r="BH554" s="57"/>
      <c r="BI554" s="57"/>
      <c r="BJ554" s="57"/>
      <c r="BK554" s="57"/>
      <c r="BL554" s="57"/>
      <c r="BM554" s="57"/>
      <c r="BN554" s="57"/>
      <c r="BO554" s="57"/>
      <c r="BP554" s="57"/>
      <c r="BQ554" s="57"/>
      <c r="BR554" s="57"/>
      <c r="BS554" s="57"/>
      <c r="BT554" s="57"/>
      <c r="BU554" s="57"/>
      <c r="BV554" s="57"/>
      <c r="BW554" s="57"/>
      <c r="BX554" s="57"/>
      <c r="BY554" s="57"/>
      <c r="BZ554" s="57"/>
      <c r="CA554" s="57"/>
      <c r="CB554" s="57"/>
      <c r="CC554" s="57"/>
      <c r="CD554" s="57"/>
      <c r="CE554" s="57"/>
      <c r="CF554" s="57"/>
      <c r="CG554" s="57"/>
      <c r="CH554" s="57"/>
      <c r="CI554" s="57"/>
      <c r="CJ554" s="57"/>
      <c r="CK554" s="57"/>
      <c r="CL554" s="57"/>
      <c r="CM554" s="57"/>
      <c r="CN554" s="57"/>
      <c r="CO554" s="57"/>
      <c r="CP554" s="57"/>
      <c r="CQ554" s="57"/>
      <c r="CR554" s="57"/>
      <c r="CS554" s="57"/>
      <c r="CT554" s="57"/>
      <c r="CU554" s="57"/>
      <c r="CV554" s="57"/>
      <c r="CW554" s="57"/>
      <c r="CX554" s="57"/>
      <c r="CY554" s="57"/>
      <c r="CZ554" s="57"/>
      <c r="DA554" s="57"/>
      <c r="DB554" s="57"/>
      <c r="DC554" s="57"/>
      <c r="DD554" s="57"/>
      <c r="DE554" s="57"/>
      <c r="DF554" s="57"/>
      <c r="DG554" s="57"/>
      <c r="DH554" s="57"/>
      <c r="DI554" s="57"/>
      <c r="DJ554" s="57"/>
      <c r="DK554" s="57"/>
      <c r="DL554" s="57"/>
      <c r="DM554" s="57"/>
      <c r="DN554" s="57"/>
      <c r="DO554" s="57"/>
      <c r="DP554" s="57"/>
      <c r="DQ554" s="57"/>
      <c r="DR554" s="57"/>
      <c r="DS554" s="57"/>
      <c r="DT554" s="57"/>
      <c r="DU554" s="57"/>
      <c r="DV554" s="57"/>
      <c r="DW554" s="57"/>
      <c r="DX554" s="57"/>
      <c r="DY554" s="57"/>
      <c r="DZ554" s="57"/>
      <c r="EA554" s="57"/>
      <c r="EB554" s="57"/>
      <c r="EC554" s="57"/>
      <c r="ED554" s="57"/>
      <c r="EE554" s="57"/>
      <c r="EF554" s="57"/>
      <c r="EG554" s="57"/>
      <c r="EH554" s="57"/>
      <c r="EI554" s="57"/>
      <c r="EJ554" s="57"/>
      <c r="EK554" s="57"/>
      <c r="EL554" s="57"/>
      <c r="EM554" s="57"/>
    </row>
    <row r="555" spans="1:143" ht="31.5">
      <c r="A555" s="58">
        <v>526</v>
      </c>
      <c r="B555" s="58" t="s">
        <v>961</v>
      </c>
      <c r="C555" s="63" t="s">
        <v>962</v>
      </c>
      <c r="D555" s="62">
        <v>221000</v>
      </c>
      <c r="E555" s="63"/>
    </row>
    <row r="556" spans="1:143">
      <c r="A556" s="58">
        <v>527</v>
      </c>
      <c r="B556" s="58" t="s">
        <v>963</v>
      </c>
      <c r="C556" s="63" t="s">
        <v>964</v>
      </c>
      <c r="D556" s="62">
        <v>319000</v>
      </c>
      <c r="E556" s="63"/>
    </row>
    <row r="557" spans="1:143">
      <c r="A557" s="58">
        <v>528</v>
      </c>
      <c r="B557" s="58" t="s">
        <v>965</v>
      </c>
      <c r="C557" s="63" t="s">
        <v>966</v>
      </c>
      <c r="D557" s="62">
        <v>164000</v>
      </c>
      <c r="E557" s="63"/>
    </row>
    <row r="558" spans="1:143">
      <c r="A558" s="58">
        <v>529</v>
      </c>
      <c r="B558" s="58" t="s">
        <v>967</v>
      </c>
      <c r="C558" s="63" t="s">
        <v>968</v>
      </c>
      <c r="D558" s="62">
        <v>234000</v>
      </c>
      <c r="E558" s="63"/>
    </row>
    <row r="559" spans="1:143">
      <c r="A559" s="58">
        <v>530</v>
      </c>
      <c r="B559" s="58" t="s">
        <v>969</v>
      </c>
      <c r="C559" s="63" t="s">
        <v>970</v>
      </c>
      <c r="D559" s="62">
        <v>162000</v>
      </c>
      <c r="E559" s="63"/>
    </row>
    <row r="560" spans="1:143">
      <c r="A560" s="58">
        <v>531</v>
      </c>
      <c r="B560" s="58" t="s">
        <v>971</v>
      </c>
      <c r="C560" s="63" t="s">
        <v>972</v>
      </c>
      <c r="D560" s="62">
        <v>335000</v>
      </c>
      <c r="E560" s="63"/>
    </row>
    <row r="561" spans="1:143">
      <c r="A561" s="58">
        <v>532</v>
      </c>
      <c r="B561" s="58" t="s">
        <v>973</v>
      </c>
      <c r="C561" s="63" t="s">
        <v>974</v>
      </c>
      <c r="D561" s="62">
        <v>212000</v>
      </c>
      <c r="E561" s="63"/>
    </row>
    <row r="562" spans="1:143">
      <c r="A562" s="58">
        <v>533</v>
      </c>
      <c r="B562" s="58" t="s">
        <v>975</v>
      </c>
      <c r="C562" s="63" t="s">
        <v>976</v>
      </c>
      <c r="D562" s="62">
        <v>714000</v>
      </c>
      <c r="E562" s="63"/>
    </row>
    <row r="563" spans="1:143">
      <c r="A563" s="58">
        <v>534</v>
      </c>
      <c r="B563" s="58" t="s">
        <v>977</v>
      </c>
      <c r="C563" s="63" t="s">
        <v>978</v>
      </c>
      <c r="D563" s="62">
        <v>324000</v>
      </c>
      <c r="E563" s="63"/>
    </row>
    <row r="564" spans="1:143">
      <c r="A564" s="58">
        <v>535</v>
      </c>
      <c r="B564" s="58" t="s">
        <v>979</v>
      </c>
      <c r="C564" s="63" t="s">
        <v>980</v>
      </c>
      <c r="D564" s="62">
        <v>335000</v>
      </c>
      <c r="E564" s="63"/>
    </row>
    <row r="565" spans="1:143">
      <c r="A565" s="58">
        <v>536</v>
      </c>
      <c r="B565" s="58" t="s">
        <v>981</v>
      </c>
      <c r="C565" s="63" t="s">
        <v>982</v>
      </c>
      <c r="D565" s="62">
        <v>254000</v>
      </c>
      <c r="E565" s="63"/>
    </row>
    <row r="566" spans="1:143">
      <c r="A566" s="58">
        <v>537</v>
      </c>
      <c r="B566" s="58" t="s">
        <v>983</v>
      </c>
      <c r="C566" s="63" t="s">
        <v>984</v>
      </c>
      <c r="D566" s="62">
        <v>335000</v>
      </c>
      <c r="E566" s="63"/>
    </row>
    <row r="567" spans="1:143">
      <c r="A567" s="58">
        <v>538</v>
      </c>
      <c r="B567" s="58" t="s">
        <v>985</v>
      </c>
      <c r="C567" s="63" t="s">
        <v>986</v>
      </c>
      <c r="D567" s="62">
        <v>254000</v>
      </c>
      <c r="E567" s="63"/>
    </row>
    <row r="568" spans="1:143" ht="31.5">
      <c r="A568" s="58">
        <v>539</v>
      </c>
      <c r="B568" s="58" t="s">
        <v>987</v>
      </c>
      <c r="C568" s="63" t="s">
        <v>988</v>
      </c>
      <c r="D568" s="62">
        <v>624000</v>
      </c>
      <c r="E568" s="63"/>
    </row>
    <row r="569" spans="1:143" ht="31.5">
      <c r="A569" s="58">
        <v>540</v>
      </c>
      <c r="B569" s="58" t="s">
        <v>989</v>
      </c>
      <c r="C569" s="63" t="s">
        <v>990</v>
      </c>
      <c r="D569" s="62">
        <v>344000</v>
      </c>
      <c r="E569" s="63"/>
    </row>
    <row r="570" spans="1:143">
      <c r="A570" s="58">
        <v>541</v>
      </c>
      <c r="B570" s="58" t="s">
        <v>991</v>
      </c>
      <c r="C570" s="63" t="s">
        <v>992</v>
      </c>
      <c r="D570" s="62">
        <v>118000</v>
      </c>
      <c r="E570" s="61"/>
    </row>
    <row r="571" spans="1:143">
      <c r="A571" s="58">
        <v>542</v>
      </c>
      <c r="B571" s="58" t="s">
        <v>993</v>
      </c>
      <c r="C571" s="63" t="s">
        <v>994</v>
      </c>
      <c r="D571" s="62">
        <v>144000</v>
      </c>
      <c r="E571" s="61"/>
    </row>
    <row r="572" spans="1:143">
      <c r="A572" s="58">
        <v>543</v>
      </c>
      <c r="B572" s="58" t="s">
        <v>995</v>
      </c>
      <c r="C572" s="63" t="s">
        <v>996</v>
      </c>
      <c r="D572" s="62">
        <v>144000</v>
      </c>
      <c r="E572" s="61"/>
    </row>
    <row r="573" spans="1:143">
      <c r="A573" s="58">
        <v>544</v>
      </c>
      <c r="B573" s="71"/>
      <c r="C573" s="72" t="s">
        <v>997</v>
      </c>
      <c r="D573" s="62">
        <v>3741000</v>
      </c>
      <c r="E573" s="72"/>
      <c r="F573" s="81"/>
      <c r="G573" s="81"/>
      <c r="H573" s="81"/>
      <c r="I573" s="81"/>
      <c r="J573" s="81"/>
      <c r="K573" s="81"/>
      <c r="L573" s="81"/>
      <c r="M573" s="81"/>
      <c r="N573" s="81"/>
      <c r="O573" s="81"/>
      <c r="P573" s="81"/>
      <c r="Q573" s="81"/>
      <c r="R573" s="81"/>
      <c r="S573" s="81"/>
      <c r="T573" s="81"/>
      <c r="U573" s="81"/>
      <c r="V573" s="81"/>
      <c r="W573" s="81"/>
      <c r="X573" s="81"/>
      <c r="Y573" s="81"/>
      <c r="Z573" s="81"/>
      <c r="AA573" s="81"/>
      <c r="AB573" s="81"/>
      <c r="AC573" s="81"/>
      <c r="AD573" s="81"/>
      <c r="AE573" s="81"/>
      <c r="AF573" s="81"/>
      <c r="AG573" s="81"/>
      <c r="AH573" s="81"/>
      <c r="AI573" s="81"/>
      <c r="AJ573" s="81"/>
      <c r="AK573" s="81"/>
      <c r="AL573" s="81"/>
      <c r="AM573" s="81"/>
      <c r="AN573" s="81"/>
      <c r="AO573" s="81"/>
      <c r="AP573" s="81"/>
      <c r="AQ573" s="81"/>
      <c r="AR573" s="81"/>
      <c r="AS573" s="81"/>
      <c r="AT573" s="81"/>
      <c r="AU573" s="81"/>
      <c r="AV573" s="81"/>
      <c r="AW573" s="81"/>
      <c r="AX573" s="81"/>
      <c r="AY573" s="81"/>
      <c r="AZ573" s="81"/>
      <c r="BA573" s="81"/>
      <c r="BB573" s="81"/>
      <c r="BC573" s="81"/>
      <c r="BD573" s="81"/>
      <c r="BE573" s="81"/>
      <c r="BF573" s="81"/>
      <c r="BG573" s="81"/>
      <c r="BH573" s="81"/>
      <c r="BI573" s="81"/>
      <c r="BJ573" s="81"/>
      <c r="BK573" s="81"/>
      <c r="BL573" s="81"/>
      <c r="BM573" s="81"/>
      <c r="BN573" s="81"/>
      <c r="BO573" s="81"/>
      <c r="BP573" s="81"/>
      <c r="BQ573" s="81"/>
      <c r="BR573" s="81"/>
      <c r="BS573" s="81"/>
      <c r="BT573" s="81"/>
      <c r="BU573" s="81"/>
      <c r="BV573" s="81"/>
      <c r="BW573" s="81"/>
      <c r="BX573" s="81"/>
      <c r="BY573" s="81"/>
      <c r="BZ573" s="81"/>
      <c r="CA573" s="81"/>
      <c r="CB573" s="81"/>
      <c r="CC573" s="81"/>
      <c r="CD573" s="81"/>
      <c r="CE573" s="81"/>
      <c r="CF573" s="81"/>
      <c r="CG573" s="81"/>
      <c r="CH573" s="81"/>
      <c r="CI573" s="81"/>
      <c r="CJ573" s="81"/>
      <c r="CK573" s="81"/>
      <c r="CL573" s="81"/>
      <c r="CM573" s="81"/>
      <c r="CN573" s="81"/>
      <c r="CO573" s="81"/>
      <c r="CP573" s="81"/>
      <c r="CQ573" s="81"/>
      <c r="CR573" s="81"/>
      <c r="CS573" s="81"/>
      <c r="CT573" s="81"/>
      <c r="CU573" s="81"/>
      <c r="CV573" s="81"/>
      <c r="CW573" s="81"/>
      <c r="CX573" s="81"/>
      <c r="CY573" s="81"/>
      <c r="CZ573" s="81"/>
      <c r="DA573" s="81"/>
      <c r="DB573" s="81"/>
      <c r="DC573" s="81"/>
      <c r="DD573" s="81"/>
      <c r="DE573" s="81"/>
      <c r="DF573" s="81"/>
      <c r="DG573" s="81"/>
      <c r="DH573" s="81"/>
      <c r="DI573" s="81"/>
      <c r="DJ573" s="81"/>
      <c r="DK573" s="81"/>
      <c r="DL573" s="81"/>
      <c r="DM573" s="81"/>
      <c r="DN573" s="81"/>
      <c r="DO573" s="81"/>
      <c r="DP573" s="81"/>
      <c r="DQ573" s="81"/>
      <c r="DR573" s="81"/>
      <c r="DS573" s="81"/>
      <c r="DT573" s="81"/>
      <c r="DU573" s="81"/>
      <c r="DV573" s="81"/>
      <c r="DW573" s="81"/>
      <c r="DX573" s="81"/>
      <c r="DY573" s="81"/>
      <c r="DZ573" s="81"/>
      <c r="EA573" s="81"/>
      <c r="EB573" s="81"/>
      <c r="EC573" s="81"/>
      <c r="ED573" s="81"/>
      <c r="EE573" s="81"/>
      <c r="EF573" s="81"/>
      <c r="EG573" s="81"/>
      <c r="EH573" s="81"/>
      <c r="EI573" s="81"/>
      <c r="EJ573" s="81"/>
      <c r="EK573" s="81"/>
      <c r="EL573" s="81"/>
      <c r="EM573" s="81"/>
    </row>
    <row r="574" spans="1:143" s="81" customFormat="1" ht="31.5">
      <c r="A574" s="58">
        <v>545</v>
      </c>
      <c r="B574" s="58" t="s">
        <v>998</v>
      </c>
      <c r="C574" s="63" t="s">
        <v>999</v>
      </c>
      <c r="D574" s="62">
        <v>2925000</v>
      </c>
      <c r="E574" s="61"/>
    </row>
    <row r="575" spans="1:143" s="81" customFormat="1" ht="31.5">
      <c r="A575" s="58">
        <v>546</v>
      </c>
      <c r="B575" s="71"/>
      <c r="C575" s="72" t="s">
        <v>1000</v>
      </c>
      <c r="D575" s="62">
        <v>6985000</v>
      </c>
      <c r="E575" s="72" t="s">
        <v>1002</v>
      </c>
    </row>
    <row r="576" spans="1:143" s="81" customFormat="1" ht="47.25">
      <c r="A576" s="58">
        <v>547</v>
      </c>
      <c r="B576" s="58" t="s">
        <v>1003</v>
      </c>
      <c r="C576" s="63" t="s">
        <v>1004</v>
      </c>
      <c r="D576" s="62">
        <v>2829000</v>
      </c>
      <c r="E576" s="61" t="s">
        <v>1005</v>
      </c>
    </row>
    <row r="577" spans="1:143" ht="31.5">
      <c r="A577" s="58">
        <v>548</v>
      </c>
      <c r="B577" s="58" t="s">
        <v>1006</v>
      </c>
      <c r="C577" s="63" t="s">
        <v>1007</v>
      </c>
      <c r="D577" s="62">
        <v>2925000</v>
      </c>
      <c r="E577" s="61"/>
      <c r="F577" s="81"/>
      <c r="G577" s="81"/>
      <c r="H577" s="81"/>
      <c r="I577" s="81"/>
      <c r="J577" s="81"/>
      <c r="K577" s="81"/>
      <c r="L577" s="81"/>
      <c r="M577" s="81"/>
      <c r="N577" s="81"/>
      <c r="O577" s="81"/>
      <c r="P577" s="81"/>
      <c r="Q577" s="81"/>
      <c r="R577" s="81"/>
      <c r="S577" s="81"/>
      <c r="T577" s="81"/>
      <c r="U577" s="81"/>
      <c r="V577" s="81"/>
      <c r="W577" s="81"/>
      <c r="X577" s="81"/>
      <c r="Y577" s="81"/>
      <c r="Z577" s="81"/>
      <c r="AA577" s="81"/>
      <c r="AB577" s="81"/>
      <c r="AC577" s="81"/>
      <c r="AD577" s="81"/>
      <c r="AE577" s="81"/>
      <c r="AF577" s="81"/>
      <c r="AG577" s="81"/>
      <c r="AH577" s="81"/>
      <c r="AI577" s="81"/>
      <c r="AJ577" s="81"/>
      <c r="AK577" s="81"/>
      <c r="AL577" s="81"/>
      <c r="AM577" s="81"/>
      <c r="AN577" s="81"/>
      <c r="AO577" s="81"/>
      <c r="AP577" s="81"/>
      <c r="AQ577" s="81"/>
      <c r="AR577" s="81"/>
      <c r="AS577" s="81"/>
      <c r="AT577" s="81"/>
      <c r="AU577" s="81"/>
      <c r="AV577" s="81"/>
      <c r="AW577" s="81"/>
      <c r="AX577" s="81"/>
      <c r="AY577" s="81"/>
      <c r="AZ577" s="81"/>
      <c r="BA577" s="81"/>
      <c r="BB577" s="81"/>
      <c r="BC577" s="81"/>
      <c r="BD577" s="81"/>
      <c r="BE577" s="81"/>
      <c r="BF577" s="81"/>
      <c r="BG577" s="81"/>
      <c r="BH577" s="81"/>
      <c r="BI577" s="81"/>
      <c r="BJ577" s="81"/>
      <c r="BK577" s="81"/>
      <c r="BL577" s="81"/>
      <c r="BM577" s="81"/>
      <c r="BN577" s="81"/>
      <c r="BO577" s="81"/>
      <c r="BP577" s="81"/>
      <c r="BQ577" s="81"/>
      <c r="BR577" s="81"/>
      <c r="BS577" s="81"/>
      <c r="BT577" s="81"/>
      <c r="BU577" s="81"/>
      <c r="BV577" s="81"/>
      <c r="BW577" s="81"/>
      <c r="BX577" s="81"/>
      <c r="BY577" s="81"/>
      <c r="BZ577" s="81"/>
      <c r="CA577" s="81"/>
      <c r="CB577" s="81"/>
      <c r="CC577" s="81"/>
      <c r="CD577" s="81"/>
      <c r="CE577" s="81"/>
      <c r="CF577" s="81"/>
      <c r="CG577" s="81"/>
      <c r="CH577" s="81"/>
      <c r="CI577" s="81"/>
      <c r="CJ577" s="81"/>
      <c r="CK577" s="81"/>
      <c r="CL577" s="81"/>
      <c r="CM577" s="81"/>
      <c r="CN577" s="81"/>
      <c r="CO577" s="81"/>
      <c r="CP577" s="81"/>
      <c r="CQ577" s="81"/>
      <c r="CR577" s="81"/>
      <c r="CS577" s="81"/>
      <c r="CT577" s="81"/>
      <c r="CU577" s="81"/>
      <c r="CV577" s="81"/>
      <c r="CW577" s="81"/>
      <c r="CX577" s="81"/>
      <c r="CY577" s="81"/>
      <c r="CZ577" s="81"/>
      <c r="DA577" s="81"/>
      <c r="DB577" s="81"/>
      <c r="DC577" s="81"/>
      <c r="DD577" s="81"/>
      <c r="DE577" s="81"/>
      <c r="DF577" s="81"/>
      <c r="DG577" s="81"/>
      <c r="DH577" s="81"/>
      <c r="DI577" s="81"/>
      <c r="DJ577" s="81"/>
      <c r="DK577" s="81"/>
      <c r="DL577" s="81"/>
      <c r="DM577" s="81"/>
      <c r="DN577" s="81"/>
      <c r="DO577" s="81"/>
      <c r="DP577" s="81"/>
      <c r="DQ577" s="81"/>
      <c r="DR577" s="81"/>
      <c r="DS577" s="81"/>
      <c r="DT577" s="81"/>
      <c r="DU577" s="81"/>
      <c r="DV577" s="81"/>
      <c r="DW577" s="81"/>
      <c r="DX577" s="81"/>
      <c r="DY577" s="81"/>
      <c r="DZ577" s="81"/>
      <c r="EA577" s="81"/>
      <c r="EB577" s="81"/>
      <c r="EC577" s="81"/>
      <c r="ED577" s="81"/>
      <c r="EE577" s="81"/>
      <c r="EF577" s="81"/>
      <c r="EG577" s="81"/>
      <c r="EH577" s="81"/>
      <c r="EI577" s="81"/>
      <c r="EJ577" s="81"/>
      <c r="EK577" s="81"/>
      <c r="EL577" s="81"/>
      <c r="EM577" s="81"/>
    </row>
    <row r="578" spans="1:143" ht="47.25">
      <c r="A578" s="58">
        <v>549</v>
      </c>
      <c r="B578" s="58" t="s">
        <v>1008</v>
      </c>
      <c r="C578" s="63" t="s">
        <v>1009</v>
      </c>
      <c r="D578" s="62">
        <v>2106000</v>
      </c>
      <c r="E578" s="61" t="s">
        <v>1005</v>
      </c>
      <c r="F578" s="81"/>
      <c r="G578" s="81"/>
      <c r="H578" s="81"/>
      <c r="I578" s="81"/>
      <c r="J578" s="81"/>
      <c r="K578" s="81"/>
      <c r="L578" s="81"/>
      <c r="M578" s="81"/>
      <c r="N578" s="81"/>
      <c r="O578" s="81"/>
      <c r="P578" s="81"/>
      <c r="Q578" s="81"/>
      <c r="R578" s="81"/>
      <c r="S578" s="81"/>
      <c r="T578" s="81"/>
      <c r="U578" s="81"/>
      <c r="V578" s="81"/>
      <c r="W578" s="81"/>
      <c r="X578" s="81"/>
      <c r="Y578" s="81"/>
      <c r="Z578" s="81"/>
      <c r="AA578" s="81"/>
      <c r="AB578" s="81"/>
      <c r="AC578" s="81"/>
      <c r="AD578" s="81"/>
      <c r="AE578" s="81"/>
      <c r="AF578" s="81"/>
      <c r="AG578" s="81"/>
      <c r="AH578" s="81"/>
      <c r="AI578" s="81"/>
      <c r="AJ578" s="81"/>
      <c r="AK578" s="81"/>
      <c r="AL578" s="81"/>
      <c r="AM578" s="81"/>
      <c r="AN578" s="81"/>
      <c r="AO578" s="81"/>
      <c r="AP578" s="81"/>
      <c r="AQ578" s="81"/>
      <c r="AR578" s="81"/>
      <c r="AS578" s="81"/>
      <c r="AT578" s="81"/>
      <c r="AU578" s="81"/>
      <c r="AV578" s="81"/>
      <c r="AW578" s="81"/>
      <c r="AX578" s="81"/>
      <c r="AY578" s="81"/>
      <c r="AZ578" s="81"/>
      <c r="BA578" s="81"/>
      <c r="BB578" s="81"/>
      <c r="BC578" s="81"/>
      <c r="BD578" s="81"/>
      <c r="BE578" s="81"/>
      <c r="BF578" s="81"/>
      <c r="BG578" s="81"/>
      <c r="BH578" s="81"/>
      <c r="BI578" s="81"/>
      <c r="BJ578" s="81"/>
      <c r="BK578" s="81"/>
      <c r="BL578" s="81"/>
      <c r="BM578" s="81"/>
      <c r="BN578" s="81"/>
      <c r="BO578" s="81"/>
      <c r="BP578" s="81"/>
      <c r="BQ578" s="81"/>
      <c r="BR578" s="81"/>
      <c r="BS578" s="81"/>
      <c r="BT578" s="81"/>
      <c r="BU578" s="81"/>
      <c r="BV578" s="81"/>
      <c r="BW578" s="81"/>
      <c r="BX578" s="81"/>
      <c r="BY578" s="81"/>
      <c r="BZ578" s="81"/>
      <c r="CA578" s="81"/>
      <c r="CB578" s="81"/>
      <c r="CC578" s="81"/>
      <c r="CD578" s="81"/>
      <c r="CE578" s="81"/>
      <c r="CF578" s="81"/>
      <c r="CG578" s="81"/>
      <c r="CH578" s="81"/>
      <c r="CI578" s="81"/>
      <c r="CJ578" s="81"/>
      <c r="CK578" s="81"/>
      <c r="CL578" s="81"/>
      <c r="CM578" s="81"/>
      <c r="CN578" s="81"/>
      <c r="CO578" s="81"/>
      <c r="CP578" s="81"/>
      <c r="CQ578" s="81"/>
      <c r="CR578" s="81"/>
      <c r="CS578" s="81"/>
      <c r="CT578" s="81"/>
      <c r="CU578" s="81"/>
      <c r="CV578" s="81"/>
      <c r="CW578" s="81"/>
      <c r="CX578" s="81"/>
      <c r="CY578" s="81"/>
      <c r="CZ578" s="81"/>
      <c r="DA578" s="81"/>
      <c r="DB578" s="81"/>
      <c r="DC578" s="81"/>
      <c r="DD578" s="81"/>
      <c r="DE578" s="81"/>
      <c r="DF578" s="81"/>
      <c r="DG578" s="81"/>
      <c r="DH578" s="81"/>
      <c r="DI578" s="81"/>
      <c r="DJ578" s="81"/>
      <c r="DK578" s="81"/>
      <c r="DL578" s="81"/>
      <c r="DM578" s="81"/>
      <c r="DN578" s="81"/>
      <c r="DO578" s="81"/>
      <c r="DP578" s="81"/>
      <c r="DQ578" s="81"/>
      <c r="DR578" s="81"/>
      <c r="DS578" s="81"/>
      <c r="DT578" s="81"/>
      <c r="DU578" s="81"/>
      <c r="DV578" s="81"/>
      <c r="DW578" s="81"/>
      <c r="DX578" s="81"/>
      <c r="DY578" s="81"/>
      <c r="DZ578" s="81"/>
      <c r="EA578" s="81"/>
      <c r="EB578" s="81"/>
      <c r="EC578" s="81"/>
      <c r="ED578" s="81"/>
      <c r="EE578" s="81"/>
      <c r="EF578" s="81"/>
      <c r="EG578" s="81"/>
      <c r="EH578" s="81"/>
      <c r="EI578" s="81"/>
      <c r="EJ578" s="81"/>
      <c r="EK578" s="81"/>
      <c r="EL578" s="81"/>
      <c r="EM578" s="81"/>
    </row>
    <row r="579" spans="1:143">
      <c r="A579" s="58">
        <v>550</v>
      </c>
      <c r="B579" s="58" t="s">
        <v>1010</v>
      </c>
      <c r="C579" s="63" t="s">
        <v>1011</v>
      </c>
      <c r="D579" s="62">
        <v>3151000</v>
      </c>
      <c r="E579" s="61"/>
      <c r="F579" s="81"/>
      <c r="G579" s="81"/>
      <c r="H579" s="81"/>
      <c r="I579" s="81"/>
      <c r="J579" s="81"/>
      <c r="K579" s="81"/>
      <c r="L579" s="81"/>
      <c r="M579" s="81"/>
      <c r="N579" s="81"/>
      <c r="O579" s="81"/>
      <c r="P579" s="81"/>
      <c r="Q579" s="81"/>
      <c r="R579" s="81"/>
      <c r="S579" s="81"/>
      <c r="T579" s="81"/>
      <c r="U579" s="81"/>
      <c r="V579" s="81"/>
      <c r="W579" s="81"/>
      <c r="X579" s="81"/>
      <c r="Y579" s="81"/>
      <c r="Z579" s="81"/>
      <c r="AA579" s="81"/>
      <c r="AB579" s="81"/>
      <c r="AC579" s="81"/>
      <c r="AD579" s="81"/>
      <c r="AE579" s="81"/>
      <c r="AF579" s="81"/>
      <c r="AG579" s="81"/>
      <c r="AH579" s="81"/>
      <c r="AI579" s="81"/>
      <c r="AJ579" s="81"/>
      <c r="AK579" s="81"/>
      <c r="AL579" s="81"/>
      <c r="AM579" s="81"/>
      <c r="AN579" s="81"/>
      <c r="AO579" s="81"/>
      <c r="AP579" s="81"/>
      <c r="AQ579" s="81"/>
      <c r="AR579" s="81"/>
      <c r="AS579" s="81"/>
      <c r="AT579" s="81"/>
      <c r="AU579" s="81"/>
      <c r="AV579" s="81"/>
      <c r="AW579" s="81"/>
      <c r="AX579" s="81"/>
      <c r="AY579" s="81"/>
      <c r="AZ579" s="81"/>
      <c r="BA579" s="81"/>
      <c r="BB579" s="81"/>
      <c r="BC579" s="81"/>
      <c r="BD579" s="81"/>
      <c r="BE579" s="81"/>
      <c r="BF579" s="81"/>
      <c r="BG579" s="81"/>
      <c r="BH579" s="81"/>
      <c r="BI579" s="81"/>
      <c r="BJ579" s="81"/>
      <c r="BK579" s="81"/>
      <c r="BL579" s="81"/>
      <c r="BM579" s="81"/>
      <c r="BN579" s="81"/>
      <c r="BO579" s="81"/>
      <c r="BP579" s="81"/>
      <c r="BQ579" s="81"/>
      <c r="BR579" s="81"/>
      <c r="BS579" s="81"/>
      <c r="BT579" s="81"/>
      <c r="BU579" s="81"/>
      <c r="BV579" s="81"/>
      <c r="BW579" s="81"/>
      <c r="BX579" s="81"/>
      <c r="BY579" s="81"/>
      <c r="BZ579" s="81"/>
      <c r="CA579" s="81"/>
      <c r="CB579" s="81"/>
      <c r="CC579" s="81"/>
      <c r="CD579" s="81"/>
      <c r="CE579" s="81"/>
      <c r="CF579" s="81"/>
      <c r="CG579" s="81"/>
      <c r="CH579" s="81"/>
      <c r="CI579" s="81"/>
      <c r="CJ579" s="81"/>
      <c r="CK579" s="81"/>
      <c r="CL579" s="81"/>
      <c r="CM579" s="81"/>
      <c r="CN579" s="81"/>
      <c r="CO579" s="81"/>
      <c r="CP579" s="81"/>
      <c r="CQ579" s="81"/>
      <c r="CR579" s="81"/>
      <c r="CS579" s="81"/>
      <c r="CT579" s="81"/>
      <c r="CU579" s="81"/>
      <c r="CV579" s="81"/>
      <c r="CW579" s="81"/>
      <c r="CX579" s="81"/>
      <c r="CY579" s="81"/>
      <c r="CZ579" s="81"/>
      <c r="DA579" s="81"/>
      <c r="DB579" s="81"/>
      <c r="DC579" s="81"/>
      <c r="DD579" s="81"/>
      <c r="DE579" s="81"/>
      <c r="DF579" s="81"/>
      <c r="DG579" s="81"/>
      <c r="DH579" s="81"/>
      <c r="DI579" s="81"/>
      <c r="DJ579" s="81"/>
      <c r="DK579" s="81"/>
      <c r="DL579" s="81"/>
      <c r="DM579" s="81"/>
      <c r="DN579" s="81"/>
      <c r="DO579" s="81"/>
      <c r="DP579" s="81"/>
      <c r="DQ579" s="81"/>
      <c r="DR579" s="81"/>
      <c r="DS579" s="81"/>
      <c r="DT579" s="81"/>
      <c r="DU579" s="81"/>
      <c r="DV579" s="81"/>
      <c r="DW579" s="81"/>
      <c r="DX579" s="81"/>
      <c r="DY579" s="81"/>
      <c r="DZ579" s="81"/>
      <c r="EA579" s="81"/>
      <c r="EB579" s="81"/>
      <c r="EC579" s="81"/>
      <c r="ED579" s="81"/>
      <c r="EE579" s="81"/>
      <c r="EF579" s="81"/>
      <c r="EG579" s="81"/>
      <c r="EH579" s="81"/>
      <c r="EI579" s="81"/>
      <c r="EJ579" s="81"/>
      <c r="EK579" s="81"/>
      <c r="EL579" s="81"/>
      <c r="EM579" s="81"/>
    </row>
    <row r="580" spans="1:143" ht="31.5">
      <c r="A580" s="58">
        <v>551</v>
      </c>
      <c r="B580" s="58" t="s">
        <v>1012</v>
      </c>
      <c r="C580" s="63" t="s">
        <v>1013</v>
      </c>
      <c r="D580" s="62">
        <v>3250000</v>
      </c>
      <c r="E580" s="61" t="s">
        <v>1014</v>
      </c>
      <c r="F580" s="81"/>
      <c r="G580" s="81"/>
      <c r="H580" s="81"/>
      <c r="I580" s="81"/>
      <c r="J580" s="81"/>
      <c r="K580" s="81"/>
      <c r="L580" s="81"/>
      <c r="M580" s="81"/>
      <c r="N580" s="81"/>
      <c r="O580" s="81"/>
      <c r="P580" s="81"/>
      <c r="Q580" s="81"/>
      <c r="R580" s="81"/>
      <c r="S580" s="81"/>
      <c r="T580" s="81"/>
      <c r="U580" s="81"/>
      <c r="V580" s="81"/>
      <c r="W580" s="81"/>
      <c r="X580" s="81"/>
      <c r="Y580" s="81"/>
      <c r="Z580" s="81"/>
      <c r="AA580" s="81"/>
      <c r="AB580" s="81"/>
      <c r="AC580" s="81"/>
      <c r="AD580" s="81"/>
      <c r="AE580" s="81"/>
      <c r="AF580" s="81"/>
      <c r="AG580" s="81"/>
      <c r="AH580" s="81"/>
      <c r="AI580" s="81"/>
      <c r="AJ580" s="81"/>
      <c r="AK580" s="81"/>
      <c r="AL580" s="81"/>
      <c r="AM580" s="81"/>
      <c r="AN580" s="81"/>
      <c r="AO580" s="81"/>
      <c r="AP580" s="81"/>
      <c r="AQ580" s="81"/>
      <c r="AR580" s="81"/>
      <c r="AS580" s="81"/>
      <c r="AT580" s="81"/>
      <c r="AU580" s="81"/>
      <c r="AV580" s="81"/>
      <c r="AW580" s="81"/>
      <c r="AX580" s="81"/>
      <c r="AY580" s="81"/>
      <c r="AZ580" s="81"/>
      <c r="BA580" s="81"/>
      <c r="BB580" s="81"/>
      <c r="BC580" s="81"/>
      <c r="BD580" s="81"/>
      <c r="BE580" s="81"/>
      <c r="BF580" s="81"/>
      <c r="BG580" s="81"/>
      <c r="BH580" s="81"/>
      <c r="BI580" s="81"/>
      <c r="BJ580" s="81"/>
      <c r="BK580" s="81"/>
      <c r="BL580" s="81"/>
      <c r="BM580" s="81"/>
      <c r="BN580" s="81"/>
      <c r="BO580" s="81"/>
      <c r="BP580" s="81"/>
      <c r="BQ580" s="81"/>
      <c r="BR580" s="81"/>
      <c r="BS580" s="81"/>
      <c r="BT580" s="81"/>
      <c r="BU580" s="81"/>
      <c r="BV580" s="81"/>
      <c r="BW580" s="81"/>
      <c r="BX580" s="81"/>
      <c r="BY580" s="81"/>
      <c r="BZ580" s="81"/>
      <c r="CA580" s="81"/>
      <c r="CB580" s="81"/>
      <c r="CC580" s="81"/>
      <c r="CD580" s="81"/>
      <c r="CE580" s="81"/>
      <c r="CF580" s="81"/>
      <c r="CG580" s="81"/>
      <c r="CH580" s="81"/>
      <c r="CI580" s="81"/>
      <c r="CJ580" s="81"/>
      <c r="CK580" s="81"/>
      <c r="CL580" s="81"/>
      <c r="CM580" s="81"/>
      <c r="CN580" s="81"/>
      <c r="CO580" s="81"/>
      <c r="CP580" s="81"/>
      <c r="CQ580" s="81"/>
      <c r="CR580" s="81"/>
      <c r="CS580" s="81"/>
      <c r="CT580" s="81"/>
      <c r="CU580" s="81"/>
      <c r="CV580" s="81"/>
      <c r="CW580" s="81"/>
      <c r="CX580" s="81"/>
      <c r="CY580" s="81"/>
      <c r="CZ580" s="81"/>
      <c r="DA580" s="81"/>
      <c r="DB580" s="81"/>
      <c r="DC580" s="81"/>
      <c r="DD580" s="81"/>
      <c r="DE580" s="81"/>
      <c r="DF580" s="81"/>
      <c r="DG580" s="81"/>
      <c r="DH580" s="81"/>
      <c r="DI580" s="81"/>
      <c r="DJ580" s="81"/>
      <c r="DK580" s="81"/>
      <c r="DL580" s="81"/>
      <c r="DM580" s="81"/>
      <c r="DN580" s="81"/>
      <c r="DO580" s="81"/>
      <c r="DP580" s="81"/>
      <c r="DQ580" s="81"/>
      <c r="DR580" s="81"/>
      <c r="DS580" s="81"/>
      <c r="DT580" s="81"/>
      <c r="DU580" s="81"/>
      <c r="DV580" s="81"/>
      <c r="DW580" s="81"/>
      <c r="DX580" s="81"/>
      <c r="DY580" s="81"/>
      <c r="DZ580" s="81"/>
      <c r="EA580" s="81"/>
      <c r="EB580" s="81"/>
      <c r="EC580" s="81"/>
      <c r="ED580" s="81"/>
      <c r="EE580" s="81"/>
      <c r="EF580" s="81"/>
      <c r="EG580" s="81"/>
      <c r="EH580" s="81"/>
      <c r="EI580" s="81"/>
      <c r="EJ580" s="81"/>
      <c r="EK580" s="81"/>
      <c r="EL580" s="81"/>
      <c r="EM580" s="81"/>
    </row>
    <row r="581" spans="1:143" ht="47.25">
      <c r="A581" s="58">
        <v>552</v>
      </c>
      <c r="B581" s="58" t="s">
        <v>1015</v>
      </c>
      <c r="C581" s="63" t="s">
        <v>1016</v>
      </c>
      <c r="D581" s="62">
        <v>4242000</v>
      </c>
      <c r="E581" s="61" t="s">
        <v>1017</v>
      </c>
      <c r="F581" s="81"/>
      <c r="G581" s="81"/>
      <c r="H581" s="81"/>
      <c r="I581" s="81"/>
      <c r="J581" s="81"/>
      <c r="K581" s="81"/>
      <c r="L581" s="81"/>
      <c r="M581" s="81"/>
      <c r="N581" s="81"/>
      <c r="O581" s="81"/>
      <c r="P581" s="81"/>
      <c r="Q581" s="81"/>
      <c r="R581" s="81"/>
      <c r="S581" s="81"/>
      <c r="T581" s="81"/>
      <c r="U581" s="81"/>
      <c r="V581" s="81"/>
      <c r="W581" s="81"/>
      <c r="X581" s="81"/>
      <c r="Y581" s="81"/>
      <c r="Z581" s="81"/>
      <c r="AA581" s="81"/>
      <c r="AB581" s="81"/>
      <c r="AC581" s="81"/>
      <c r="AD581" s="81"/>
      <c r="AE581" s="81"/>
      <c r="AF581" s="81"/>
      <c r="AG581" s="81"/>
      <c r="AH581" s="81"/>
      <c r="AI581" s="81"/>
      <c r="AJ581" s="81"/>
      <c r="AK581" s="81"/>
      <c r="AL581" s="81"/>
      <c r="AM581" s="81"/>
      <c r="AN581" s="81"/>
      <c r="AO581" s="81"/>
      <c r="AP581" s="81"/>
      <c r="AQ581" s="81"/>
      <c r="AR581" s="81"/>
      <c r="AS581" s="81"/>
      <c r="AT581" s="81"/>
      <c r="AU581" s="81"/>
      <c r="AV581" s="81"/>
      <c r="AW581" s="81"/>
      <c r="AX581" s="81"/>
      <c r="AY581" s="81"/>
      <c r="AZ581" s="81"/>
      <c r="BA581" s="81"/>
      <c r="BB581" s="81"/>
      <c r="BC581" s="81"/>
      <c r="BD581" s="81"/>
      <c r="BE581" s="81"/>
      <c r="BF581" s="81"/>
      <c r="BG581" s="81"/>
      <c r="BH581" s="81"/>
      <c r="BI581" s="81"/>
      <c r="BJ581" s="81"/>
      <c r="BK581" s="81"/>
      <c r="BL581" s="81"/>
      <c r="BM581" s="81"/>
      <c r="BN581" s="81"/>
      <c r="BO581" s="81"/>
      <c r="BP581" s="81"/>
      <c r="BQ581" s="81"/>
      <c r="BR581" s="81"/>
      <c r="BS581" s="81"/>
      <c r="BT581" s="81"/>
      <c r="BU581" s="81"/>
      <c r="BV581" s="81"/>
      <c r="BW581" s="81"/>
      <c r="BX581" s="81"/>
      <c r="BY581" s="81"/>
      <c r="BZ581" s="81"/>
      <c r="CA581" s="81"/>
      <c r="CB581" s="81"/>
      <c r="CC581" s="81"/>
      <c r="CD581" s="81"/>
      <c r="CE581" s="81"/>
      <c r="CF581" s="81"/>
      <c r="CG581" s="81"/>
      <c r="CH581" s="81"/>
      <c r="CI581" s="81"/>
      <c r="CJ581" s="81"/>
      <c r="CK581" s="81"/>
      <c r="CL581" s="81"/>
      <c r="CM581" s="81"/>
      <c r="CN581" s="81"/>
      <c r="CO581" s="81"/>
      <c r="CP581" s="81"/>
      <c r="CQ581" s="81"/>
      <c r="CR581" s="81"/>
      <c r="CS581" s="81"/>
      <c r="CT581" s="81"/>
      <c r="CU581" s="81"/>
      <c r="CV581" s="81"/>
      <c r="CW581" s="81"/>
      <c r="CX581" s="81"/>
      <c r="CY581" s="81"/>
      <c r="CZ581" s="81"/>
      <c r="DA581" s="81"/>
      <c r="DB581" s="81"/>
      <c r="DC581" s="81"/>
      <c r="DD581" s="81"/>
      <c r="DE581" s="81"/>
      <c r="DF581" s="81"/>
      <c r="DG581" s="81"/>
      <c r="DH581" s="81"/>
      <c r="DI581" s="81"/>
      <c r="DJ581" s="81"/>
      <c r="DK581" s="81"/>
      <c r="DL581" s="81"/>
      <c r="DM581" s="81"/>
      <c r="DN581" s="81"/>
      <c r="DO581" s="81"/>
      <c r="DP581" s="81"/>
      <c r="DQ581" s="81"/>
      <c r="DR581" s="81"/>
      <c r="DS581" s="81"/>
      <c r="DT581" s="81"/>
      <c r="DU581" s="81"/>
      <c r="DV581" s="81"/>
      <c r="DW581" s="81"/>
      <c r="DX581" s="81"/>
      <c r="DY581" s="81"/>
      <c r="DZ581" s="81"/>
      <c r="EA581" s="81"/>
      <c r="EB581" s="81"/>
      <c r="EC581" s="81"/>
      <c r="ED581" s="81"/>
      <c r="EE581" s="81"/>
      <c r="EF581" s="81"/>
      <c r="EG581" s="81"/>
      <c r="EH581" s="81"/>
      <c r="EI581" s="81"/>
      <c r="EJ581" s="81"/>
      <c r="EK581" s="81"/>
      <c r="EL581" s="81"/>
      <c r="EM581" s="81"/>
    </row>
    <row r="582" spans="1:143">
      <c r="A582" s="58">
        <v>553</v>
      </c>
      <c r="B582" s="58" t="s">
        <v>1018</v>
      </c>
      <c r="C582" s="63" t="s">
        <v>1019</v>
      </c>
      <c r="D582" s="62">
        <v>3250000</v>
      </c>
      <c r="E582" s="61" t="s">
        <v>1020</v>
      </c>
      <c r="F582" s="81"/>
      <c r="G582" s="81"/>
      <c r="H582" s="81"/>
      <c r="I582" s="81"/>
      <c r="J582" s="81"/>
      <c r="K582" s="81"/>
      <c r="L582" s="81"/>
      <c r="M582" s="81"/>
      <c r="N582" s="81"/>
      <c r="O582" s="81"/>
      <c r="P582" s="81"/>
      <c r="Q582" s="81"/>
      <c r="R582" s="81"/>
      <c r="S582" s="81"/>
      <c r="T582" s="81"/>
      <c r="U582" s="81"/>
      <c r="V582" s="81"/>
      <c r="W582" s="81"/>
      <c r="X582" s="81"/>
      <c r="Y582" s="81"/>
      <c r="Z582" s="81"/>
      <c r="AA582" s="81"/>
      <c r="AB582" s="81"/>
      <c r="AC582" s="81"/>
      <c r="AD582" s="81"/>
      <c r="AE582" s="81"/>
      <c r="AF582" s="81"/>
      <c r="AG582" s="81"/>
      <c r="AH582" s="81"/>
      <c r="AI582" s="81"/>
      <c r="AJ582" s="81"/>
      <c r="AK582" s="81"/>
      <c r="AL582" s="81"/>
      <c r="AM582" s="81"/>
      <c r="AN582" s="81"/>
      <c r="AO582" s="81"/>
      <c r="AP582" s="81"/>
      <c r="AQ582" s="81"/>
      <c r="AR582" s="81"/>
      <c r="AS582" s="81"/>
      <c r="AT582" s="81"/>
      <c r="AU582" s="81"/>
      <c r="AV582" s="81"/>
      <c r="AW582" s="81"/>
      <c r="AX582" s="81"/>
      <c r="AY582" s="81"/>
      <c r="AZ582" s="81"/>
      <c r="BA582" s="81"/>
      <c r="BB582" s="81"/>
      <c r="BC582" s="81"/>
      <c r="BD582" s="81"/>
      <c r="BE582" s="81"/>
      <c r="BF582" s="81"/>
      <c r="BG582" s="81"/>
      <c r="BH582" s="81"/>
      <c r="BI582" s="81"/>
      <c r="BJ582" s="81"/>
      <c r="BK582" s="81"/>
      <c r="BL582" s="81"/>
      <c r="BM582" s="81"/>
      <c r="BN582" s="81"/>
      <c r="BO582" s="81"/>
      <c r="BP582" s="81"/>
      <c r="BQ582" s="81"/>
      <c r="BR582" s="81"/>
      <c r="BS582" s="81"/>
      <c r="BT582" s="81"/>
      <c r="BU582" s="81"/>
      <c r="BV582" s="81"/>
      <c r="BW582" s="81"/>
      <c r="BX582" s="81"/>
      <c r="BY582" s="81"/>
      <c r="BZ582" s="81"/>
      <c r="CA582" s="81"/>
      <c r="CB582" s="81"/>
      <c r="CC582" s="81"/>
      <c r="CD582" s="81"/>
      <c r="CE582" s="81"/>
      <c r="CF582" s="81"/>
      <c r="CG582" s="81"/>
      <c r="CH582" s="81"/>
      <c r="CI582" s="81"/>
      <c r="CJ582" s="81"/>
      <c r="CK582" s="81"/>
      <c r="CL582" s="81"/>
      <c r="CM582" s="81"/>
      <c r="CN582" s="81"/>
      <c r="CO582" s="81"/>
      <c r="CP582" s="81"/>
      <c r="CQ582" s="81"/>
      <c r="CR582" s="81"/>
      <c r="CS582" s="81"/>
      <c r="CT582" s="81"/>
      <c r="CU582" s="81"/>
      <c r="CV582" s="81"/>
      <c r="CW582" s="81"/>
      <c r="CX582" s="81"/>
      <c r="CY582" s="81"/>
      <c r="CZ582" s="81"/>
      <c r="DA582" s="81"/>
      <c r="DB582" s="81"/>
      <c r="DC582" s="81"/>
      <c r="DD582" s="81"/>
      <c r="DE582" s="81"/>
      <c r="DF582" s="81"/>
      <c r="DG582" s="81"/>
      <c r="DH582" s="81"/>
      <c r="DI582" s="81"/>
      <c r="DJ582" s="81"/>
      <c r="DK582" s="81"/>
      <c r="DL582" s="81"/>
      <c r="DM582" s="81"/>
      <c r="DN582" s="81"/>
      <c r="DO582" s="81"/>
      <c r="DP582" s="81"/>
      <c r="DQ582" s="81"/>
      <c r="DR582" s="81"/>
      <c r="DS582" s="81"/>
      <c r="DT582" s="81"/>
      <c r="DU582" s="81"/>
      <c r="DV582" s="81"/>
      <c r="DW582" s="81"/>
      <c r="DX582" s="81"/>
      <c r="DY582" s="81"/>
      <c r="DZ582" s="81"/>
      <c r="EA582" s="81"/>
      <c r="EB582" s="81"/>
      <c r="EC582" s="81"/>
      <c r="ED582" s="81"/>
      <c r="EE582" s="81"/>
      <c r="EF582" s="81"/>
      <c r="EG582" s="81"/>
      <c r="EH582" s="81"/>
      <c r="EI582" s="81"/>
      <c r="EJ582" s="81"/>
      <c r="EK582" s="81"/>
      <c r="EL582" s="81"/>
      <c r="EM582" s="81"/>
    </row>
    <row r="583" spans="1:143">
      <c r="A583" s="58">
        <v>554</v>
      </c>
      <c r="B583" s="58" t="s">
        <v>1021</v>
      </c>
      <c r="C583" s="63" t="s">
        <v>1022</v>
      </c>
      <c r="D583" s="62">
        <v>4622000</v>
      </c>
      <c r="E583" s="61" t="s">
        <v>1001</v>
      </c>
      <c r="F583" s="81"/>
      <c r="G583" s="81"/>
      <c r="H583" s="81"/>
      <c r="I583" s="81"/>
      <c r="J583" s="81"/>
      <c r="K583" s="81"/>
      <c r="L583" s="81"/>
      <c r="M583" s="81"/>
      <c r="N583" s="81"/>
      <c r="O583" s="81"/>
      <c r="P583" s="81"/>
      <c r="Q583" s="81"/>
      <c r="R583" s="81"/>
      <c r="S583" s="81"/>
      <c r="T583" s="81"/>
      <c r="U583" s="81"/>
      <c r="V583" s="81"/>
      <c r="W583" s="81"/>
      <c r="X583" s="81"/>
      <c r="Y583" s="81"/>
      <c r="Z583" s="81"/>
      <c r="AA583" s="81"/>
      <c r="AB583" s="81"/>
      <c r="AC583" s="81"/>
      <c r="AD583" s="81"/>
      <c r="AE583" s="81"/>
      <c r="AF583" s="81"/>
      <c r="AG583" s="81"/>
      <c r="AH583" s="81"/>
      <c r="AI583" s="81"/>
      <c r="AJ583" s="81"/>
      <c r="AK583" s="81"/>
      <c r="AL583" s="81"/>
      <c r="AM583" s="81"/>
      <c r="AN583" s="81"/>
      <c r="AO583" s="81"/>
      <c r="AP583" s="81"/>
      <c r="AQ583" s="81"/>
      <c r="AR583" s="81"/>
      <c r="AS583" s="81"/>
      <c r="AT583" s="81"/>
      <c r="AU583" s="81"/>
      <c r="AV583" s="81"/>
      <c r="AW583" s="81"/>
      <c r="AX583" s="81"/>
      <c r="AY583" s="81"/>
      <c r="AZ583" s="81"/>
      <c r="BA583" s="81"/>
      <c r="BB583" s="81"/>
      <c r="BC583" s="81"/>
      <c r="BD583" s="81"/>
      <c r="BE583" s="81"/>
      <c r="BF583" s="81"/>
      <c r="BG583" s="81"/>
      <c r="BH583" s="81"/>
      <c r="BI583" s="81"/>
      <c r="BJ583" s="81"/>
      <c r="BK583" s="81"/>
      <c r="BL583" s="81"/>
      <c r="BM583" s="81"/>
      <c r="BN583" s="81"/>
      <c r="BO583" s="81"/>
      <c r="BP583" s="81"/>
      <c r="BQ583" s="81"/>
      <c r="BR583" s="81"/>
      <c r="BS583" s="81"/>
      <c r="BT583" s="81"/>
      <c r="BU583" s="81"/>
      <c r="BV583" s="81"/>
      <c r="BW583" s="81"/>
      <c r="BX583" s="81"/>
      <c r="BY583" s="81"/>
      <c r="BZ583" s="81"/>
      <c r="CA583" s="81"/>
      <c r="CB583" s="81"/>
      <c r="CC583" s="81"/>
      <c r="CD583" s="81"/>
      <c r="CE583" s="81"/>
      <c r="CF583" s="81"/>
      <c r="CG583" s="81"/>
      <c r="CH583" s="81"/>
      <c r="CI583" s="81"/>
      <c r="CJ583" s="81"/>
      <c r="CK583" s="81"/>
      <c r="CL583" s="81"/>
      <c r="CM583" s="81"/>
      <c r="CN583" s="81"/>
      <c r="CO583" s="81"/>
      <c r="CP583" s="81"/>
      <c r="CQ583" s="81"/>
      <c r="CR583" s="81"/>
      <c r="CS583" s="81"/>
      <c r="CT583" s="81"/>
      <c r="CU583" s="81"/>
      <c r="CV583" s="81"/>
      <c r="CW583" s="81"/>
      <c r="CX583" s="81"/>
      <c r="CY583" s="81"/>
      <c r="CZ583" s="81"/>
      <c r="DA583" s="81"/>
      <c r="DB583" s="81"/>
      <c r="DC583" s="81"/>
      <c r="DD583" s="81"/>
      <c r="DE583" s="81"/>
      <c r="DF583" s="81"/>
      <c r="DG583" s="81"/>
      <c r="DH583" s="81"/>
      <c r="DI583" s="81"/>
      <c r="DJ583" s="81"/>
      <c r="DK583" s="81"/>
      <c r="DL583" s="81"/>
      <c r="DM583" s="81"/>
      <c r="DN583" s="81"/>
      <c r="DO583" s="81"/>
      <c r="DP583" s="81"/>
      <c r="DQ583" s="81"/>
      <c r="DR583" s="81"/>
      <c r="DS583" s="81"/>
      <c r="DT583" s="81"/>
      <c r="DU583" s="81"/>
      <c r="DV583" s="81"/>
      <c r="DW583" s="81"/>
      <c r="DX583" s="81"/>
      <c r="DY583" s="81"/>
      <c r="DZ583" s="81"/>
      <c r="EA583" s="81"/>
      <c r="EB583" s="81"/>
      <c r="EC583" s="81"/>
      <c r="ED583" s="81"/>
      <c r="EE583" s="81"/>
      <c r="EF583" s="81"/>
      <c r="EG583" s="81"/>
      <c r="EH583" s="81"/>
      <c r="EI583" s="81"/>
      <c r="EJ583" s="81"/>
      <c r="EK583" s="81"/>
      <c r="EL583" s="81"/>
      <c r="EM583" s="81"/>
    </row>
    <row r="584" spans="1:143">
      <c r="A584" s="58">
        <v>555</v>
      </c>
      <c r="B584" s="58" t="s">
        <v>1023</v>
      </c>
      <c r="C584" s="63" t="s">
        <v>1024</v>
      </c>
      <c r="D584" s="62">
        <v>3750000</v>
      </c>
      <c r="E584" s="61" t="s">
        <v>1001</v>
      </c>
      <c r="F584" s="81"/>
      <c r="G584" s="81"/>
      <c r="H584" s="81"/>
      <c r="I584" s="81"/>
      <c r="J584" s="81"/>
      <c r="K584" s="81"/>
      <c r="L584" s="81"/>
      <c r="M584" s="81"/>
      <c r="N584" s="81"/>
      <c r="O584" s="81"/>
      <c r="P584" s="81"/>
      <c r="Q584" s="81"/>
      <c r="R584" s="81"/>
      <c r="S584" s="81"/>
      <c r="T584" s="81"/>
      <c r="U584" s="81"/>
      <c r="V584" s="81"/>
      <c r="W584" s="81"/>
      <c r="X584" s="81"/>
      <c r="Y584" s="81"/>
      <c r="Z584" s="81"/>
      <c r="AA584" s="81"/>
      <c r="AB584" s="81"/>
      <c r="AC584" s="81"/>
      <c r="AD584" s="81"/>
      <c r="AE584" s="81"/>
      <c r="AF584" s="81"/>
      <c r="AG584" s="81"/>
      <c r="AH584" s="81"/>
      <c r="AI584" s="81"/>
      <c r="AJ584" s="81"/>
      <c r="AK584" s="81"/>
      <c r="AL584" s="81"/>
      <c r="AM584" s="81"/>
      <c r="AN584" s="81"/>
      <c r="AO584" s="81"/>
      <c r="AP584" s="81"/>
      <c r="AQ584" s="81"/>
      <c r="AR584" s="81"/>
      <c r="AS584" s="81"/>
      <c r="AT584" s="81"/>
      <c r="AU584" s="81"/>
      <c r="AV584" s="81"/>
      <c r="AW584" s="81"/>
      <c r="AX584" s="81"/>
      <c r="AY584" s="81"/>
      <c r="AZ584" s="81"/>
      <c r="BA584" s="81"/>
      <c r="BB584" s="81"/>
      <c r="BC584" s="81"/>
      <c r="BD584" s="81"/>
      <c r="BE584" s="81"/>
      <c r="BF584" s="81"/>
      <c r="BG584" s="81"/>
      <c r="BH584" s="81"/>
      <c r="BI584" s="81"/>
      <c r="BJ584" s="81"/>
      <c r="BK584" s="81"/>
      <c r="BL584" s="81"/>
      <c r="BM584" s="81"/>
      <c r="BN584" s="81"/>
      <c r="BO584" s="81"/>
      <c r="BP584" s="81"/>
      <c r="BQ584" s="81"/>
      <c r="BR584" s="81"/>
      <c r="BS584" s="81"/>
      <c r="BT584" s="81"/>
      <c r="BU584" s="81"/>
      <c r="BV584" s="81"/>
      <c r="BW584" s="81"/>
      <c r="BX584" s="81"/>
      <c r="BY584" s="81"/>
      <c r="BZ584" s="81"/>
      <c r="CA584" s="81"/>
      <c r="CB584" s="81"/>
      <c r="CC584" s="81"/>
      <c r="CD584" s="81"/>
      <c r="CE584" s="81"/>
      <c r="CF584" s="81"/>
      <c r="CG584" s="81"/>
      <c r="CH584" s="81"/>
      <c r="CI584" s="81"/>
      <c r="CJ584" s="81"/>
      <c r="CK584" s="81"/>
      <c r="CL584" s="81"/>
      <c r="CM584" s="81"/>
      <c r="CN584" s="81"/>
      <c r="CO584" s="81"/>
      <c r="CP584" s="81"/>
      <c r="CQ584" s="81"/>
      <c r="CR584" s="81"/>
      <c r="CS584" s="81"/>
      <c r="CT584" s="81"/>
      <c r="CU584" s="81"/>
      <c r="CV584" s="81"/>
      <c r="CW584" s="81"/>
      <c r="CX584" s="81"/>
      <c r="CY584" s="81"/>
      <c r="CZ584" s="81"/>
      <c r="DA584" s="81"/>
      <c r="DB584" s="81"/>
      <c r="DC584" s="81"/>
      <c r="DD584" s="81"/>
      <c r="DE584" s="81"/>
      <c r="DF584" s="81"/>
      <c r="DG584" s="81"/>
      <c r="DH584" s="81"/>
      <c r="DI584" s="81"/>
      <c r="DJ584" s="81"/>
      <c r="DK584" s="81"/>
      <c r="DL584" s="81"/>
      <c r="DM584" s="81"/>
      <c r="DN584" s="81"/>
      <c r="DO584" s="81"/>
      <c r="DP584" s="81"/>
      <c r="DQ584" s="81"/>
      <c r="DR584" s="81"/>
      <c r="DS584" s="81"/>
      <c r="DT584" s="81"/>
      <c r="DU584" s="81"/>
      <c r="DV584" s="81"/>
      <c r="DW584" s="81"/>
      <c r="DX584" s="81"/>
      <c r="DY584" s="81"/>
      <c r="DZ584" s="81"/>
      <c r="EA584" s="81"/>
      <c r="EB584" s="81"/>
      <c r="EC584" s="81"/>
      <c r="ED584" s="81"/>
      <c r="EE584" s="81"/>
      <c r="EF584" s="81"/>
      <c r="EG584" s="81"/>
      <c r="EH584" s="81"/>
      <c r="EI584" s="81"/>
      <c r="EJ584" s="81"/>
      <c r="EK584" s="81"/>
      <c r="EL584" s="81"/>
      <c r="EM584" s="81"/>
    </row>
    <row r="585" spans="1:143">
      <c r="A585" s="58">
        <v>556</v>
      </c>
      <c r="B585" s="58" t="s">
        <v>1025</v>
      </c>
      <c r="C585" s="63" t="s">
        <v>1026</v>
      </c>
      <c r="D585" s="62">
        <v>5122000</v>
      </c>
      <c r="E585" s="61" t="s">
        <v>1001</v>
      </c>
    </row>
    <row r="586" spans="1:143">
      <c r="A586" s="58">
        <v>557</v>
      </c>
      <c r="B586" s="58" t="s">
        <v>1027</v>
      </c>
      <c r="C586" s="63" t="s">
        <v>1028</v>
      </c>
      <c r="D586" s="62">
        <v>5122000</v>
      </c>
      <c r="E586" s="61" t="s">
        <v>1001</v>
      </c>
      <c r="F586" s="81"/>
      <c r="G586" s="81"/>
      <c r="H586" s="81"/>
      <c r="I586" s="81"/>
      <c r="J586" s="81"/>
      <c r="K586" s="81"/>
      <c r="L586" s="81"/>
      <c r="M586" s="81"/>
      <c r="N586" s="81"/>
      <c r="O586" s="81"/>
      <c r="P586" s="81"/>
      <c r="Q586" s="81"/>
      <c r="R586" s="81"/>
      <c r="S586" s="81"/>
      <c r="T586" s="81"/>
      <c r="U586" s="81"/>
      <c r="V586" s="81"/>
      <c r="W586" s="81"/>
      <c r="X586" s="81"/>
      <c r="Y586" s="81"/>
      <c r="Z586" s="81"/>
      <c r="AA586" s="81"/>
      <c r="AB586" s="81"/>
      <c r="AC586" s="81"/>
      <c r="AD586" s="81"/>
      <c r="AE586" s="81"/>
      <c r="AF586" s="81"/>
      <c r="AG586" s="81"/>
      <c r="AH586" s="81"/>
      <c r="AI586" s="81"/>
      <c r="AJ586" s="81"/>
      <c r="AK586" s="81"/>
      <c r="AL586" s="81"/>
      <c r="AM586" s="81"/>
      <c r="AN586" s="81"/>
      <c r="AO586" s="81"/>
      <c r="AP586" s="81"/>
      <c r="AQ586" s="81"/>
      <c r="AR586" s="81"/>
      <c r="AS586" s="81"/>
      <c r="AT586" s="81"/>
      <c r="AU586" s="81"/>
      <c r="AV586" s="81"/>
      <c r="AW586" s="81"/>
      <c r="AX586" s="81"/>
      <c r="AY586" s="81"/>
      <c r="AZ586" s="81"/>
      <c r="BA586" s="81"/>
      <c r="BB586" s="81"/>
      <c r="BC586" s="81"/>
      <c r="BD586" s="81"/>
      <c r="BE586" s="81"/>
      <c r="BF586" s="81"/>
      <c r="BG586" s="81"/>
      <c r="BH586" s="81"/>
      <c r="BI586" s="81"/>
      <c r="BJ586" s="81"/>
      <c r="BK586" s="81"/>
      <c r="BL586" s="81"/>
      <c r="BM586" s="81"/>
      <c r="BN586" s="81"/>
      <c r="BO586" s="81"/>
      <c r="BP586" s="81"/>
      <c r="BQ586" s="81"/>
      <c r="BR586" s="81"/>
      <c r="BS586" s="81"/>
      <c r="BT586" s="81"/>
      <c r="BU586" s="81"/>
      <c r="BV586" s="81"/>
      <c r="BW586" s="81"/>
      <c r="BX586" s="81"/>
      <c r="BY586" s="81"/>
      <c r="BZ586" s="81"/>
      <c r="CA586" s="81"/>
      <c r="CB586" s="81"/>
      <c r="CC586" s="81"/>
      <c r="CD586" s="81"/>
      <c r="CE586" s="81"/>
      <c r="CF586" s="81"/>
      <c r="CG586" s="81"/>
      <c r="CH586" s="81"/>
      <c r="CI586" s="81"/>
      <c r="CJ586" s="81"/>
      <c r="CK586" s="81"/>
      <c r="CL586" s="81"/>
      <c r="CM586" s="81"/>
      <c r="CN586" s="81"/>
      <c r="CO586" s="81"/>
      <c r="CP586" s="81"/>
      <c r="CQ586" s="81"/>
      <c r="CR586" s="81"/>
      <c r="CS586" s="81"/>
      <c r="CT586" s="81"/>
      <c r="CU586" s="81"/>
      <c r="CV586" s="81"/>
      <c r="CW586" s="81"/>
      <c r="CX586" s="81"/>
      <c r="CY586" s="81"/>
      <c r="CZ586" s="81"/>
      <c r="DA586" s="81"/>
      <c r="DB586" s="81"/>
      <c r="DC586" s="81"/>
      <c r="DD586" s="81"/>
      <c r="DE586" s="81"/>
      <c r="DF586" s="81"/>
      <c r="DG586" s="81"/>
      <c r="DH586" s="81"/>
      <c r="DI586" s="81"/>
      <c r="DJ586" s="81"/>
      <c r="DK586" s="81"/>
      <c r="DL586" s="81"/>
      <c r="DM586" s="81"/>
      <c r="DN586" s="81"/>
      <c r="DO586" s="81"/>
      <c r="DP586" s="81"/>
      <c r="DQ586" s="81"/>
      <c r="DR586" s="81"/>
      <c r="DS586" s="81"/>
      <c r="DT586" s="81"/>
      <c r="DU586" s="81"/>
      <c r="DV586" s="81"/>
      <c r="DW586" s="81"/>
      <c r="DX586" s="81"/>
      <c r="DY586" s="81"/>
      <c r="DZ586" s="81"/>
      <c r="EA586" s="81"/>
      <c r="EB586" s="81"/>
      <c r="EC586" s="81"/>
      <c r="ED586" s="81"/>
      <c r="EE586" s="81"/>
      <c r="EF586" s="81"/>
      <c r="EG586" s="81"/>
      <c r="EH586" s="81"/>
      <c r="EI586" s="81"/>
      <c r="EJ586" s="81"/>
      <c r="EK586" s="81"/>
      <c r="EL586" s="81"/>
      <c r="EM586" s="81"/>
    </row>
    <row r="587" spans="1:143">
      <c r="A587" s="58">
        <v>558</v>
      </c>
      <c r="B587" s="71"/>
      <c r="C587" s="72" t="s">
        <v>1029</v>
      </c>
      <c r="D587" s="62">
        <v>3985000</v>
      </c>
      <c r="E587" s="72" t="s">
        <v>1030</v>
      </c>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c r="AD587" s="81"/>
      <c r="AE587" s="81"/>
      <c r="AF587" s="81"/>
      <c r="AG587" s="81"/>
      <c r="AH587" s="81"/>
      <c r="AI587" s="81"/>
      <c r="AJ587" s="81"/>
      <c r="AK587" s="81"/>
      <c r="AL587" s="81"/>
      <c r="AM587" s="81"/>
      <c r="AN587" s="81"/>
      <c r="AO587" s="81"/>
      <c r="AP587" s="81"/>
      <c r="AQ587" s="81"/>
      <c r="AR587" s="81"/>
      <c r="AS587" s="81"/>
      <c r="AT587" s="81"/>
      <c r="AU587" s="81"/>
      <c r="AV587" s="81"/>
      <c r="AW587" s="81"/>
      <c r="AX587" s="81"/>
      <c r="AY587" s="81"/>
      <c r="AZ587" s="81"/>
      <c r="BA587" s="81"/>
      <c r="BB587" s="81"/>
      <c r="BC587" s="81"/>
      <c r="BD587" s="81"/>
      <c r="BE587" s="81"/>
      <c r="BF587" s="81"/>
      <c r="BG587" s="81"/>
      <c r="BH587" s="81"/>
      <c r="BI587" s="81"/>
      <c r="BJ587" s="81"/>
      <c r="BK587" s="81"/>
      <c r="BL587" s="81"/>
      <c r="BM587" s="81"/>
      <c r="BN587" s="81"/>
      <c r="BO587" s="81"/>
      <c r="BP587" s="81"/>
      <c r="BQ587" s="81"/>
      <c r="BR587" s="81"/>
      <c r="BS587" s="81"/>
      <c r="BT587" s="81"/>
      <c r="BU587" s="81"/>
      <c r="BV587" s="81"/>
      <c r="BW587" s="81"/>
      <c r="BX587" s="81"/>
      <c r="BY587" s="81"/>
      <c r="BZ587" s="81"/>
      <c r="CA587" s="81"/>
      <c r="CB587" s="81"/>
      <c r="CC587" s="81"/>
      <c r="CD587" s="81"/>
      <c r="CE587" s="81"/>
      <c r="CF587" s="81"/>
      <c r="CG587" s="81"/>
      <c r="CH587" s="81"/>
      <c r="CI587" s="81"/>
      <c r="CJ587" s="81"/>
      <c r="CK587" s="81"/>
      <c r="CL587" s="81"/>
      <c r="CM587" s="81"/>
      <c r="CN587" s="81"/>
      <c r="CO587" s="81"/>
      <c r="CP587" s="81"/>
      <c r="CQ587" s="81"/>
      <c r="CR587" s="81"/>
      <c r="CS587" s="81"/>
      <c r="CT587" s="81"/>
      <c r="CU587" s="81"/>
      <c r="CV587" s="81"/>
      <c r="CW587" s="81"/>
      <c r="CX587" s="81"/>
      <c r="CY587" s="81"/>
      <c r="CZ587" s="81"/>
      <c r="DA587" s="81"/>
      <c r="DB587" s="81"/>
      <c r="DC587" s="81"/>
      <c r="DD587" s="81"/>
      <c r="DE587" s="81"/>
      <c r="DF587" s="81"/>
      <c r="DG587" s="81"/>
      <c r="DH587" s="81"/>
      <c r="DI587" s="81"/>
      <c r="DJ587" s="81"/>
      <c r="DK587" s="81"/>
      <c r="DL587" s="81"/>
      <c r="DM587" s="81"/>
      <c r="DN587" s="81"/>
      <c r="DO587" s="81"/>
      <c r="DP587" s="81"/>
      <c r="DQ587" s="81"/>
      <c r="DR587" s="81"/>
      <c r="DS587" s="81"/>
      <c r="DT587" s="81"/>
      <c r="DU587" s="81"/>
      <c r="DV587" s="81"/>
      <c r="DW587" s="81"/>
      <c r="DX587" s="81"/>
      <c r="DY587" s="81"/>
      <c r="DZ587" s="81"/>
      <c r="EA587" s="81"/>
      <c r="EB587" s="81"/>
      <c r="EC587" s="81"/>
      <c r="ED587" s="81"/>
      <c r="EE587" s="81"/>
      <c r="EF587" s="81"/>
      <c r="EG587" s="81"/>
      <c r="EH587" s="81"/>
      <c r="EI587" s="81"/>
      <c r="EJ587" s="81"/>
      <c r="EK587" s="81"/>
      <c r="EL587" s="81"/>
      <c r="EM587" s="81"/>
    </row>
    <row r="588" spans="1:143" s="81" customFormat="1">
      <c r="A588" s="58">
        <v>559</v>
      </c>
      <c r="B588" s="71"/>
      <c r="C588" s="72" t="s">
        <v>1031</v>
      </c>
      <c r="D588" s="62">
        <v>3649000</v>
      </c>
      <c r="E588" s="72" t="s">
        <v>1032</v>
      </c>
      <c r="F588" s="57"/>
      <c r="G588" s="57"/>
      <c r="H588" s="57"/>
      <c r="I588" s="57"/>
      <c r="J588" s="57"/>
      <c r="K588" s="57"/>
      <c r="L588" s="57"/>
      <c r="M588" s="57"/>
      <c r="N588" s="57"/>
      <c r="O588" s="57"/>
      <c r="P588" s="57"/>
      <c r="Q588" s="57"/>
      <c r="R588" s="57"/>
      <c r="S588" s="57"/>
      <c r="T588" s="57"/>
      <c r="U588" s="57"/>
      <c r="V588" s="57"/>
      <c r="W588" s="57"/>
      <c r="X588" s="57"/>
      <c r="Y588" s="57"/>
      <c r="Z588" s="57"/>
      <c r="AA588" s="57"/>
      <c r="AB588" s="57"/>
      <c r="AC588" s="57"/>
      <c r="AD588" s="57"/>
      <c r="AE588" s="57"/>
      <c r="AF588" s="57"/>
      <c r="AG588" s="57"/>
      <c r="AH588" s="57"/>
      <c r="AI588" s="57"/>
      <c r="AJ588" s="57"/>
      <c r="AK588" s="57"/>
      <c r="AL588" s="57"/>
      <c r="AM588" s="57"/>
      <c r="AN588" s="57"/>
      <c r="AO588" s="57"/>
      <c r="AP588" s="57"/>
      <c r="AQ588" s="57"/>
      <c r="AR588" s="57"/>
      <c r="AS588" s="57"/>
      <c r="AT588" s="57"/>
      <c r="AU588" s="57"/>
      <c r="AV588" s="57"/>
      <c r="AW588" s="57"/>
      <c r="AX588" s="57"/>
      <c r="AY588" s="57"/>
      <c r="AZ588" s="57"/>
      <c r="BA588" s="57"/>
      <c r="BB588" s="57"/>
      <c r="BC588" s="57"/>
      <c r="BD588" s="57"/>
      <c r="BE588" s="57"/>
      <c r="BF588" s="57"/>
      <c r="BG588" s="57"/>
      <c r="BH588" s="57"/>
      <c r="BI588" s="57"/>
      <c r="BJ588" s="57"/>
      <c r="BK588" s="57"/>
      <c r="BL588" s="57"/>
      <c r="BM588" s="57"/>
      <c r="BN588" s="57"/>
      <c r="BO588" s="57"/>
      <c r="BP588" s="57"/>
      <c r="BQ588" s="57"/>
      <c r="BR588" s="57"/>
      <c r="BS588" s="57"/>
      <c r="BT588" s="57"/>
      <c r="BU588" s="57"/>
      <c r="BV588" s="57"/>
      <c r="BW588" s="57"/>
      <c r="BX588" s="57"/>
      <c r="BY588" s="57"/>
      <c r="BZ588" s="57"/>
      <c r="CA588" s="57"/>
      <c r="CB588" s="57"/>
      <c r="CC588" s="57"/>
      <c r="CD588" s="57"/>
      <c r="CE588" s="57"/>
      <c r="CF588" s="57"/>
      <c r="CG588" s="57"/>
      <c r="CH588" s="57"/>
      <c r="CI588" s="57"/>
      <c r="CJ588" s="57"/>
      <c r="CK588" s="57"/>
      <c r="CL588" s="57"/>
      <c r="CM588" s="57"/>
      <c r="CN588" s="57"/>
      <c r="CO588" s="57"/>
      <c r="CP588" s="57"/>
      <c r="CQ588" s="57"/>
      <c r="CR588" s="57"/>
      <c r="CS588" s="57"/>
      <c r="CT588" s="57"/>
      <c r="CU588" s="57"/>
      <c r="CV588" s="57"/>
      <c r="CW588" s="57"/>
      <c r="CX588" s="57"/>
      <c r="CY588" s="57"/>
      <c r="CZ588" s="57"/>
      <c r="DA588" s="57"/>
      <c r="DB588" s="57"/>
      <c r="DC588" s="57"/>
      <c r="DD588" s="57"/>
      <c r="DE588" s="57"/>
      <c r="DF588" s="57"/>
      <c r="DG588" s="57"/>
      <c r="DH588" s="57"/>
      <c r="DI588" s="57"/>
      <c r="DJ588" s="57"/>
      <c r="DK588" s="57"/>
      <c r="DL588" s="57"/>
      <c r="DM588" s="57"/>
      <c r="DN588" s="57"/>
      <c r="DO588" s="57"/>
      <c r="DP588" s="57"/>
      <c r="DQ588" s="57"/>
      <c r="DR588" s="57"/>
      <c r="DS588" s="57"/>
      <c r="DT588" s="57"/>
      <c r="DU588" s="57"/>
      <c r="DV588" s="57"/>
      <c r="DW588" s="57"/>
      <c r="DX588" s="57"/>
      <c r="DY588" s="57"/>
      <c r="DZ588" s="57"/>
      <c r="EA588" s="57"/>
      <c r="EB588" s="57"/>
      <c r="EC588" s="57"/>
      <c r="ED588" s="57"/>
      <c r="EE588" s="57"/>
      <c r="EF588" s="57"/>
      <c r="EG588" s="57"/>
      <c r="EH588" s="57"/>
      <c r="EI588" s="57"/>
      <c r="EJ588" s="57"/>
      <c r="EK588" s="57"/>
      <c r="EL588" s="57"/>
      <c r="EM588" s="57"/>
    </row>
    <row r="589" spans="1:143" s="81" customFormat="1" ht="47.25">
      <c r="A589" s="58">
        <v>560</v>
      </c>
      <c r="B589" s="71"/>
      <c r="C589" s="72" t="s">
        <v>1033</v>
      </c>
      <c r="D589" s="62">
        <v>3570000</v>
      </c>
      <c r="E589" s="72" t="s">
        <v>1034</v>
      </c>
      <c r="F589" s="57"/>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c r="AF589" s="57"/>
      <c r="AG589" s="57"/>
      <c r="AH589" s="57"/>
      <c r="AI589" s="57"/>
      <c r="AJ589" s="57"/>
      <c r="AK589" s="57"/>
      <c r="AL589" s="57"/>
      <c r="AM589" s="57"/>
      <c r="AN589" s="57"/>
      <c r="AO589" s="57"/>
      <c r="AP589" s="57"/>
      <c r="AQ589" s="57"/>
      <c r="AR589" s="57"/>
      <c r="AS589" s="57"/>
      <c r="AT589" s="57"/>
      <c r="AU589" s="57"/>
      <c r="AV589" s="57"/>
      <c r="AW589" s="57"/>
      <c r="AX589" s="57"/>
      <c r="AY589" s="57"/>
      <c r="AZ589" s="57"/>
      <c r="BA589" s="57"/>
      <c r="BB589" s="57"/>
      <c r="BC589" s="57"/>
      <c r="BD589" s="57"/>
      <c r="BE589" s="57"/>
      <c r="BF589" s="57"/>
      <c r="BG589" s="57"/>
      <c r="BH589" s="57"/>
      <c r="BI589" s="57"/>
      <c r="BJ589" s="57"/>
      <c r="BK589" s="57"/>
      <c r="BL589" s="57"/>
      <c r="BM589" s="57"/>
      <c r="BN589" s="57"/>
      <c r="BO589" s="57"/>
      <c r="BP589" s="57"/>
      <c r="BQ589" s="57"/>
      <c r="BR589" s="57"/>
      <c r="BS589" s="57"/>
      <c r="BT589" s="57"/>
      <c r="BU589" s="57"/>
      <c r="BV589" s="57"/>
      <c r="BW589" s="57"/>
      <c r="BX589" s="57"/>
      <c r="BY589" s="57"/>
      <c r="BZ589" s="57"/>
      <c r="CA589" s="57"/>
      <c r="CB589" s="57"/>
      <c r="CC589" s="57"/>
      <c r="CD589" s="57"/>
      <c r="CE589" s="57"/>
      <c r="CF589" s="57"/>
      <c r="CG589" s="57"/>
      <c r="CH589" s="57"/>
      <c r="CI589" s="57"/>
      <c r="CJ589" s="57"/>
      <c r="CK589" s="57"/>
      <c r="CL589" s="57"/>
      <c r="CM589" s="57"/>
      <c r="CN589" s="57"/>
      <c r="CO589" s="57"/>
      <c r="CP589" s="57"/>
      <c r="CQ589" s="57"/>
      <c r="CR589" s="57"/>
      <c r="CS589" s="57"/>
      <c r="CT589" s="57"/>
      <c r="CU589" s="57"/>
      <c r="CV589" s="57"/>
      <c r="CW589" s="57"/>
      <c r="CX589" s="57"/>
      <c r="CY589" s="57"/>
      <c r="CZ589" s="57"/>
      <c r="DA589" s="57"/>
      <c r="DB589" s="57"/>
      <c r="DC589" s="57"/>
      <c r="DD589" s="57"/>
      <c r="DE589" s="57"/>
      <c r="DF589" s="57"/>
      <c r="DG589" s="57"/>
      <c r="DH589" s="57"/>
      <c r="DI589" s="57"/>
      <c r="DJ589" s="57"/>
      <c r="DK589" s="57"/>
      <c r="DL589" s="57"/>
      <c r="DM589" s="57"/>
      <c r="DN589" s="57"/>
      <c r="DO589" s="57"/>
      <c r="DP589" s="57"/>
      <c r="DQ589" s="57"/>
      <c r="DR589" s="57"/>
      <c r="DS589" s="57"/>
      <c r="DT589" s="57"/>
      <c r="DU589" s="57"/>
      <c r="DV589" s="57"/>
      <c r="DW589" s="57"/>
      <c r="DX589" s="57"/>
      <c r="DY589" s="57"/>
      <c r="DZ589" s="57"/>
      <c r="EA589" s="57"/>
      <c r="EB589" s="57"/>
      <c r="EC589" s="57"/>
      <c r="ED589" s="57"/>
      <c r="EE589" s="57"/>
      <c r="EF589" s="57"/>
      <c r="EG589" s="57"/>
      <c r="EH589" s="57"/>
      <c r="EI589" s="57"/>
      <c r="EJ589" s="57"/>
      <c r="EK589" s="57"/>
      <c r="EL589" s="57"/>
      <c r="EM589" s="57"/>
    </row>
    <row r="590" spans="1:143" s="81" customFormat="1">
      <c r="A590" s="58">
        <v>561</v>
      </c>
      <c r="B590" s="71"/>
      <c r="C590" s="72" t="s">
        <v>1035</v>
      </c>
      <c r="D590" s="62">
        <v>2758000</v>
      </c>
      <c r="E590" s="72"/>
      <c r="F590" s="57"/>
      <c r="G590" s="57"/>
      <c r="H590" s="57"/>
      <c r="I590" s="57"/>
      <c r="J590" s="57"/>
      <c r="K590" s="57"/>
      <c r="L590" s="57"/>
      <c r="M590" s="57"/>
      <c r="N590" s="57"/>
      <c r="O590" s="57"/>
      <c r="P590" s="57"/>
      <c r="Q590" s="57"/>
      <c r="R590" s="57"/>
      <c r="S590" s="57"/>
      <c r="T590" s="57"/>
      <c r="U590" s="57"/>
      <c r="V590" s="57"/>
      <c r="W590" s="57"/>
      <c r="X590" s="57"/>
      <c r="Y590" s="57"/>
      <c r="Z590" s="57"/>
      <c r="AA590" s="57"/>
      <c r="AB590" s="57"/>
      <c r="AC590" s="57"/>
      <c r="AD590" s="57"/>
      <c r="AE590" s="57"/>
      <c r="AF590" s="57"/>
      <c r="AG590" s="57"/>
      <c r="AH590" s="57"/>
      <c r="AI590" s="57"/>
      <c r="AJ590" s="57"/>
      <c r="AK590" s="57"/>
      <c r="AL590" s="57"/>
      <c r="AM590" s="57"/>
      <c r="AN590" s="57"/>
      <c r="AO590" s="57"/>
      <c r="AP590" s="57"/>
      <c r="AQ590" s="57"/>
      <c r="AR590" s="57"/>
      <c r="AS590" s="57"/>
      <c r="AT590" s="57"/>
      <c r="AU590" s="57"/>
      <c r="AV590" s="57"/>
      <c r="AW590" s="57"/>
      <c r="AX590" s="57"/>
      <c r="AY590" s="57"/>
      <c r="AZ590" s="57"/>
      <c r="BA590" s="57"/>
      <c r="BB590" s="57"/>
      <c r="BC590" s="57"/>
      <c r="BD590" s="57"/>
      <c r="BE590" s="57"/>
      <c r="BF590" s="57"/>
      <c r="BG590" s="57"/>
      <c r="BH590" s="57"/>
      <c r="BI590" s="57"/>
      <c r="BJ590" s="57"/>
      <c r="BK590" s="57"/>
      <c r="BL590" s="57"/>
      <c r="BM590" s="57"/>
      <c r="BN590" s="57"/>
      <c r="BO590" s="57"/>
      <c r="BP590" s="57"/>
      <c r="BQ590" s="57"/>
      <c r="BR590" s="57"/>
      <c r="BS590" s="57"/>
      <c r="BT590" s="57"/>
      <c r="BU590" s="57"/>
      <c r="BV590" s="57"/>
      <c r="BW590" s="57"/>
      <c r="BX590" s="57"/>
      <c r="BY590" s="57"/>
      <c r="BZ590" s="57"/>
      <c r="CA590" s="57"/>
      <c r="CB590" s="57"/>
      <c r="CC590" s="57"/>
      <c r="CD590" s="57"/>
      <c r="CE590" s="57"/>
      <c r="CF590" s="57"/>
      <c r="CG590" s="57"/>
      <c r="CH590" s="57"/>
      <c r="CI590" s="57"/>
      <c r="CJ590" s="57"/>
      <c r="CK590" s="57"/>
      <c r="CL590" s="57"/>
      <c r="CM590" s="57"/>
      <c r="CN590" s="57"/>
      <c r="CO590" s="57"/>
      <c r="CP590" s="57"/>
      <c r="CQ590" s="57"/>
      <c r="CR590" s="57"/>
      <c r="CS590" s="57"/>
      <c r="CT590" s="57"/>
      <c r="CU590" s="57"/>
      <c r="CV590" s="57"/>
      <c r="CW590" s="57"/>
      <c r="CX590" s="57"/>
      <c r="CY590" s="57"/>
      <c r="CZ590" s="57"/>
      <c r="DA590" s="57"/>
      <c r="DB590" s="57"/>
      <c r="DC590" s="57"/>
      <c r="DD590" s="57"/>
      <c r="DE590" s="57"/>
      <c r="DF590" s="57"/>
      <c r="DG590" s="57"/>
      <c r="DH590" s="57"/>
      <c r="DI590" s="57"/>
      <c r="DJ590" s="57"/>
      <c r="DK590" s="57"/>
      <c r="DL590" s="57"/>
      <c r="DM590" s="57"/>
      <c r="DN590" s="57"/>
      <c r="DO590" s="57"/>
      <c r="DP590" s="57"/>
      <c r="DQ590" s="57"/>
      <c r="DR590" s="57"/>
      <c r="DS590" s="57"/>
      <c r="DT590" s="57"/>
      <c r="DU590" s="57"/>
      <c r="DV590" s="57"/>
      <c r="DW590" s="57"/>
      <c r="DX590" s="57"/>
      <c r="DY590" s="57"/>
      <c r="DZ590" s="57"/>
      <c r="EA590" s="57"/>
      <c r="EB590" s="57"/>
      <c r="EC590" s="57"/>
      <c r="ED590" s="57"/>
      <c r="EE590" s="57"/>
      <c r="EF590" s="57"/>
      <c r="EG590" s="57"/>
      <c r="EH590" s="57"/>
      <c r="EI590" s="57"/>
      <c r="EJ590" s="57"/>
      <c r="EK590" s="57"/>
      <c r="EL590" s="57"/>
      <c r="EM590" s="57"/>
    </row>
    <row r="591" spans="1:143" s="81" customFormat="1" ht="47.25">
      <c r="A591" s="58">
        <v>562</v>
      </c>
      <c r="B591" s="58" t="s">
        <v>1036</v>
      </c>
      <c r="C591" s="63" t="s">
        <v>1037</v>
      </c>
      <c r="D591" s="62">
        <v>6153000</v>
      </c>
      <c r="E591" s="61" t="s">
        <v>1038</v>
      </c>
    </row>
    <row r="592" spans="1:143" s="81" customFormat="1" ht="47.25">
      <c r="A592" s="58">
        <v>563</v>
      </c>
      <c r="B592" s="71"/>
      <c r="C592" s="72" t="s">
        <v>1039</v>
      </c>
      <c r="D592" s="62">
        <v>4634000</v>
      </c>
      <c r="E592" s="72" t="s">
        <v>1040</v>
      </c>
    </row>
    <row r="593" spans="1:143" s="81" customFormat="1" ht="31.5">
      <c r="A593" s="58">
        <v>564</v>
      </c>
      <c r="B593" s="58" t="s">
        <v>1041</v>
      </c>
      <c r="C593" s="63" t="s">
        <v>1042</v>
      </c>
      <c r="D593" s="62">
        <v>4622000</v>
      </c>
      <c r="E593" s="61" t="s">
        <v>1043</v>
      </c>
    </row>
    <row r="594" spans="1:143" s="81" customFormat="1" ht="47.25">
      <c r="A594" s="58">
        <v>565</v>
      </c>
      <c r="B594" s="58" t="s">
        <v>1044</v>
      </c>
      <c r="C594" s="63" t="s">
        <v>1045</v>
      </c>
      <c r="D594" s="62">
        <v>4672000</v>
      </c>
      <c r="E594" s="61" t="s">
        <v>1046</v>
      </c>
    </row>
    <row r="595" spans="1:143" s="81" customFormat="1" ht="31.5">
      <c r="A595" s="58">
        <v>566</v>
      </c>
      <c r="B595" s="58" t="s">
        <v>1047</v>
      </c>
      <c r="C595" s="63" t="s">
        <v>1048</v>
      </c>
      <c r="D595" s="62">
        <v>3750000</v>
      </c>
      <c r="E595" s="61" t="s">
        <v>1049</v>
      </c>
    </row>
    <row r="596" spans="1:143" s="81" customFormat="1" ht="31.5">
      <c r="A596" s="58">
        <v>567</v>
      </c>
      <c r="B596" s="58" t="s">
        <v>1050</v>
      </c>
      <c r="C596" s="63" t="s">
        <v>1051</v>
      </c>
      <c r="D596" s="62">
        <v>5122000</v>
      </c>
      <c r="E596" s="61" t="s">
        <v>1049</v>
      </c>
    </row>
    <row r="597" spans="1:143" s="81" customFormat="1" ht="63">
      <c r="A597" s="58">
        <v>568</v>
      </c>
      <c r="B597" s="71"/>
      <c r="C597" s="72" t="s">
        <v>1052</v>
      </c>
      <c r="D597" s="62">
        <v>3746000</v>
      </c>
      <c r="E597" s="72" t="s">
        <v>1053</v>
      </c>
    </row>
    <row r="598" spans="1:143" s="81" customFormat="1">
      <c r="A598" s="58">
        <v>569</v>
      </c>
      <c r="B598" s="71"/>
      <c r="C598" s="72" t="s">
        <v>1054</v>
      </c>
      <c r="D598" s="62">
        <v>2963000</v>
      </c>
      <c r="E598" s="72" t="s">
        <v>1055</v>
      </c>
    </row>
    <row r="599" spans="1:143" s="81" customFormat="1" ht="47.25">
      <c r="A599" s="58">
        <v>570</v>
      </c>
      <c r="B599" s="58" t="s">
        <v>1056</v>
      </c>
      <c r="C599" s="63" t="s">
        <v>1057</v>
      </c>
      <c r="D599" s="62">
        <v>4242000</v>
      </c>
      <c r="E599" s="61" t="s">
        <v>1058</v>
      </c>
    </row>
    <row r="600" spans="1:143">
      <c r="A600" s="58">
        <v>571</v>
      </c>
      <c r="B600" s="58" t="s">
        <v>1059</v>
      </c>
      <c r="C600" s="63" t="s">
        <v>1060</v>
      </c>
      <c r="D600" s="62">
        <v>5589000</v>
      </c>
      <c r="E600" s="61" t="s">
        <v>1061</v>
      </c>
      <c r="F600" s="81"/>
      <c r="G600" s="81"/>
      <c r="H600" s="81"/>
      <c r="I600" s="81"/>
      <c r="J600" s="81"/>
      <c r="K600" s="81"/>
      <c r="L600" s="81"/>
      <c r="M600" s="81"/>
      <c r="N600" s="81"/>
      <c r="O600" s="81"/>
      <c r="P600" s="81"/>
      <c r="Q600" s="81"/>
      <c r="R600" s="81"/>
      <c r="S600" s="81"/>
      <c r="T600" s="81"/>
      <c r="U600" s="81"/>
      <c r="V600" s="81"/>
      <c r="W600" s="81"/>
      <c r="X600" s="81"/>
      <c r="Y600" s="81"/>
      <c r="Z600" s="81"/>
      <c r="AA600" s="81"/>
      <c r="AB600" s="81"/>
      <c r="AC600" s="81"/>
      <c r="AD600" s="81"/>
      <c r="AE600" s="81"/>
      <c r="AF600" s="81"/>
      <c r="AG600" s="81"/>
      <c r="AH600" s="81"/>
      <c r="AI600" s="81"/>
      <c r="AJ600" s="81"/>
      <c r="AK600" s="81"/>
      <c r="AL600" s="81"/>
      <c r="AM600" s="81"/>
      <c r="AN600" s="81"/>
      <c r="AO600" s="81"/>
      <c r="AP600" s="81"/>
      <c r="AQ600" s="81"/>
      <c r="AR600" s="81"/>
      <c r="AS600" s="81"/>
      <c r="AT600" s="81"/>
      <c r="AU600" s="81"/>
      <c r="AV600" s="81"/>
      <c r="AW600" s="81"/>
      <c r="AX600" s="81"/>
      <c r="AY600" s="81"/>
      <c r="AZ600" s="81"/>
      <c r="BA600" s="81"/>
      <c r="BB600" s="81"/>
      <c r="BC600" s="81"/>
      <c r="BD600" s="81"/>
      <c r="BE600" s="81"/>
      <c r="BF600" s="81"/>
      <c r="BG600" s="81"/>
      <c r="BH600" s="81"/>
      <c r="BI600" s="81"/>
      <c r="BJ600" s="81"/>
      <c r="BK600" s="81"/>
      <c r="BL600" s="81"/>
      <c r="BM600" s="81"/>
      <c r="BN600" s="81"/>
      <c r="BO600" s="81"/>
      <c r="BP600" s="81"/>
      <c r="BQ600" s="81"/>
      <c r="BR600" s="81"/>
      <c r="BS600" s="81"/>
      <c r="BT600" s="81"/>
      <c r="BU600" s="81"/>
      <c r="BV600" s="81"/>
      <c r="BW600" s="81"/>
      <c r="BX600" s="81"/>
      <c r="BY600" s="81"/>
      <c r="BZ600" s="81"/>
      <c r="CA600" s="81"/>
      <c r="CB600" s="81"/>
      <c r="CC600" s="81"/>
      <c r="CD600" s="81"/>
      <c r="CE600" s="81"/>
      <c r="CF600" s="81"/>
      <c r="CG600" s="81"/>
      <c r="CH600" s="81"/>
      <c r="CI600" s="81"/>
      <c r="CJ600" s="81"/>
      <c r="CK600" s="81"/>
      <c r="CL600" s="81"/>
      <c r="CM600" s="81"/>
      <c r="CN600" s="81"/>
      <c r="CO600" s="81"/>
      <c r="CP600" s="81"/>
      <c r="CQ600" s="81"/>
      <c r="CR600" s="81"/>
      <c r="CS600" s="81"/>
      <c r="CT600" s="81"/>
      <c r="CU600" s="81"/>
      <c r="CV600" s="81"/>
      <c r="CW600" s="81"/>
      <c r="CX600" s="81"/>
      <c r="CY600" s="81"/>
      <c r="CZ600" s="81"/>
      <c r="DA600" s="81"/>
      <c r="DB600" s="81"/>
      <c r="DC600" s="81"/>
      <c r="DD600" s="81"/>
      <c r="DE600" s="81"/>
      <c r="DF600" s="81"/>
      <c r="DG600" s="81"/>
      <c r="DH600" s="81"/>
      <c r="DI600" s="81"/>
      <c r="DJ600" s="81"/>
      <c r="DK600" s="81"/>
      <c r="DL600" s="81"/>
      <c r="DM600" s="81"/>
      <c r="DN600" s="81"/>
      <c r="DO600" s="81"/>
      <c r="DP600" s="81"/>
      <c r="DQ600" s="81"/>
      <c r="DR600" s="81"/>
      <c r="DS600" s="81"/>
      <c r="DT600" s="81"/>
      <c r="DU600" s="81"/>
      <c r="DV600" s="81"/>
      <c r="DW600" s="81"/>
      <c r="DX600" s="81"/>
      <c r="DY600" s="81"/>
      <c r="DZ600" s="81"/>
      <c r="EA600" s="81"/>
      <c r="EB600" s="81"/>
      <c r="EC600" s="81"/>
      <c r="ED600" s="81"/>
      <c r="EE600" s="81"/>
      <c r="EF600" s="81"/>
      <c r="EG600" s="81"/>
      <c r="EH600" s="81"/>
      <c r="EI600" s="81"/>
      <c r="EJ600" s="81"/>
      <c r="EK600" s="81"/>
      <c r="EL600" s="81"/>
      <c r="EM600" s="81"/>
    </row>
    <row r="601" spans="1:143" s="81" customFormat="1" ht="47.25">
      <c r="A601" s="58">
        <v>572</v>
      </c>
      <c r="B601" s="58" t="s">
        <v>1062</v>
      </c>
      <c r="C601" s="63" t="s">
        <v>1063</v>
      </c>
      <c r="D601" s="62">
        <v>3789000</v>
      </c>
      <c r="E601" s="61" t="s">
        <v>1061</v>
      </c>
    </row>
    <row r="602" spans="1:143" s="81" customFormat="1">
      <c r="A602" s="58">
        <v>573</v>
      </c>
      <c r="B602" s="58" t="s">
        <v>1064</v>
      </c>
      <c r="C602" s="63" t="s">
        <v>1065</v>
      </c>
      <c r="D602" s="62">
        <v>1731000</v>
      </c>
      <c r="E602" s="63"/>
    </row>
    <row r="603" spans="1:143" ht="31.5">
      <c r="A603" s="58">
        <v>574</v>
      </c>
      <c r="B603" s="71"/>
      <c r="C603" s="72" t="s">
        <v>1066</v>
      </c>
      <c r="D603" s="62">
        <v>7134000</v>
      </c>
      <c r="E603" s="72" t="s">
        <v>1067</v>
      </c>
    </row>
    <row r="604" spans="1:143" ht="47.25">
      <c r="A604" s="58">
        <v>575</v>
      </c>
      <c r="B604" s="58" t="s">
        <v>1068</v>
      </c>
      <c r="C604" s="72" t="s">
        <v>1069</v>
      </c>
      <c r="D604" s="62">
        <v>8871000</v>
      </c>
      <c r="E604" s="72" t="s">
        <v>1070</v>
      </c>
    </row>
    <row r="605" spans="1:143" ht="63">
      <c r="A605" s="58">
        <v>576</v>
      </c>
      <c r="B605" s="58" t="s">
        <v>1071</v>
      </c>
      <c r="C605" s="63" t="s">
        <v>1072</v>
      </c>
      <c r="D605" s="62">
        <v>5197000</v>
      </c>
      <c r="E605" s="61" t="s">
        <v>1073</v>
      </c>
    </row>
    <row r="606" spans="1:143" ht="63">
      <c r="A606" s="58">
        <v>577</v>
      </c>
      <c r="B606" s="58" t="s">
        <v>1074</v>
      </c>
      <c r="C606" s="63" t="s">
        <v>1075</v>
      </c>
      <c r="D606" s="62">
        <v>5328000</v>
      </c>
      <c r="E606" s="61" t="s">
        <v>1073</v>
      </c>
    </row>
    <row r="607" spans="1:143" ht="47.25">
      <c r="A607" s="58">
        <v>578</v>
      </c>
      <c r="B607" s="71"/>
      <c r="C607" s="72" t="s">
        <v>1076</v>
      </c>
      <c r="D607" s="62">
        <v>5413000</v>
      </c>
      <c r="E607" s="72" t="s">
        <v>1077</v>
      </c>
    </row>
    <row r="608" spans="1:143" ht="47.25">
      <c r="A608" s="58">
        <v>579</v>
      </c>
      <c r="B608" s="58" t="s">
        <v>1078</v>
      </c>
      <c r="C608" s="63" t="s">
        <v>1079</v>
      </c>
      <c r="D608" s="62">
        <v>5613000</v>
      </c>
      <c r="E608" s="61" t="s">
        <v>1080</v>
      </c>
    </row>
    <row r="609" spans="1:143">
      <c r="A609" s="58">
        <v>580</v>
      </c>
      <c r="B609" s="71"/>
      <c r="C609" s="72" t="s">
        <v>1081</v>
      </c>
      <c r="D609" s="62">
        <v>5025000</v>
      </c>
      <c r="E609" s="72" t="s">
        <v>1082</v>
      </c>
    </row>
    <row r="610" spans="1:143" s="81" customFormat="1" ht="47.25">
      <c r="A610" s="58">
        <v>581</v>
      </c>
      <c r="B610" s="71"/>
      <c r="C610" s="72" t="s">
        <v>1083</v>
      </c>
      <c r="D610" s="62">
        <v>2887000</v>
      </c>
      <c r="E610" s="72"/>
    </row>
    <row r="611" spans="1:143" s="81" customFormat="1">
      <c r="A611" s="58">
        <v>582</v>
      </c>
      <c r="B611" s="71"/>
      <c r="C611" s="72" t="s">
        <v>1084</v>
      </c>
      <c r="D611" s="62">
        <v>2973000</v>
      </c>
      <c r="E611" s="72"/>
      <c r="F611" s="57"/>
      <c r="G611" s="57"/>
      <c r="H611" s="57"/>
      <c r="I611" s="57"/>
      <c r="J611" s="57"/>
      <c r="K611" s="57"/>
      <c r="L611" s="57"/>
      <c r="M611" s="57"/>
      <c r="N611" s="57"/>
      <c r="O611" s="57"/>
      <c r="P611" s="57"/>
      <c r="Q611" s="57"/>
      <c r="R611" s="57"/>
      <c r="S611" s="57"/>
      <c r="T611" s="57"/>
      <c r="U611" s="57"/>
      <c r="V611" s="57"/>
      <c r="W611" s="57"/>
      <c r="X611" s="57"/>
      <c r="Y611" s="57"/>
      <c r="Z611" s="57"/>
      <c r="AA611" s="57"/>
      <c r="AB611" s="57"/>
      <c r="AC611" s="57"/>
      <c r="AD611" s="57"/>
      <c r="AE611" s="57"/>
      <c r="AF611" s="57"/>
      <c r="AG611" s="57"/>
      <c r="AH611" s="57"/>
      <c r="AI611" s="57"/>
      <c r="AJ611" s="57"/>
      <c r="AK611" s="57"/>
      <c r="AL611" s="57"/>
      <c r="AM611" s="57"/>
      <c r="AN611" s="57"/>
      <c r="AO611" s="57"/>
      <c r="AP611" s="57"/>
      <c r="AQ611" s="57"/>
      <c r="AR611" s="57"/>
      <c r="AS611" s="57"/>
      <c r="AT611" s="57"/>
      <c r="AU611" s="57"/>
      <c r="AV611" s="57"/>
      <c r="AW611" s="57"/>
      <c r="AX611" s="57"/>
      <c r="AY611" s="57"/>
      <c r="AZ611" s="57"/>
      <c r="BA611" s="57"/>
      <c r="BB611" s="57"/>
      <c r="BC611" s="57"/>
      <c r="BD611" s="57"/>
      <c r="BE611" s="57"/>
      <c r="BF611" s="57"/>
      <c r="BG611" s="57"/>
      <c r="BH611" s="57"/>
      <c r="BI611" s="57"/>
      <c r="BJ611" s="57"/>
      <c r="BK611" s="57"/>
      <c r="BL611" s="57"/>
      <c r="BM611" s="57"/>
      <c r="BN611" s="57"/>
      <c r="BO611" s="57"/>
      <c r="BP611" s="57"/>
      <c r="BQ611" s="57"/>
      <c r="BR611" s="57"/>
      <c r="BS611" s="57"/>
      <c r="BT611" s="57"/>
      <c r="BU611" s="57"/>
      <c r="BV611" s="57"/>
      <c r="BW611" s="57"/>
      <c r="BX611" s="57"/>
      <c r="BY611" s="57"/>
      <c r="BZ611" s="57"/>
      <c r="CA611" s="57"/>
      <c r="CB611" s="57"/>
      <c r="CC611" s="57"/>
      <c r="CD611" s="57"/>
      <c r="CE611" s="57"/>
      <c r="CF611" s="57"/>
      <c r="CG611" s="57"/>
      <c r="CH611" s="57"/>
      <c r="CI611" s="57"/>
      <c r="CJ611" s="57"/>
      <c r="CK611" s="57"/>
      <c r="CL611" s="57"/>
      <c r="CM611" s="57"/>
      <c r="CN611" s="57"/>
      <c r="CO611" s="57"/>
      <c r="CP611" s="57"/>
      <c r="CQ611" s="57"/>
      <c r="CR611" s="57"/>
      <c r="CS611" s="57"/>
      <c r="CT611" s="57"/>
      <c r="CU611" s="57"/>
      <c r="CV611" s="57"/>
      <c r="CW611" s="57"/>
      <c r="CX611" s="57"/>
      <c r="CY611" s="57"/>
      <c r="CZ611" s="57"/>
      <c r="DA611" s="57"/>
      <c r="DB611" s="57"/>
      <c r="DC611" s="57"/>
      <c r="DD611" s="57"/>
      <c r="DE611" s="57"/>
      <c r="DF611" s="57"/>
      <c r="DG611" s="57"/>
      <c r="DH611" s="57"/>
      <c r="DI611" s="57"/>
      <c r="DJ611" s="57"/>
      <c r="DK611" s="57"/>
      <c r="DL611" s="57"/>
      <c r="DM611" s="57"/>
      <c r="DN611" s="57"/>
      <c r="DO611" s="57"/>
      <c r="DP611" s="57"/>
      <c r="DQ611" s="57"/>
      <c r="DR611" s="57"/>
      <c r="DS611" s="57"/>
      <c r="DT611" s="57"/>
      <c r="DU611" s="57"/>
      <c r="DV611" s="57"/>
      <c r="DW611" s="57"/>
      <c r="DX611" s="57"/>
      <c r="DY611" s="57"/>
      <c r="DZ611" s="57"/>
      <c r="EA611" s="57"/>
      <c r="EB611" s="57"/>
      <c r="EC611" s="57"/>
      <c r="ED611" s="57"/>
      <c r="EE611" s="57"/>
      <c r="EF611" s="57"/>
      <c r="EG611" s="57"/>
      <c r="EH611" s="57"/>
      <c r="EI611" s="57"/>
      <c r="EJ611" s="57"/>
      <c r="EK611" s="57"/>
      <c r="EL611" s="57"/>
      <c r="EM611" s="57"/>
    </row>
    <row r="612" spans="1:143" s="81" customFormat="1">
      <c r="A612" s="58">
        <v>583</v>
      </c>
      <c r="B612" s="58" t="s">
        <v>1085</v>
      </c>
      <c r="C612" s="63" t="s">
        <v>1086</v>
      </c>
      <c r="D612" s="62">
        <v>3325000</v>
      </c>
      <c r="E612" s="61"/>
    </row>
    <row r="613" spans="1:143" s="81" customFormat="1">
      <c r="A613" s="58">
        <v>584</v>
      </c>
      <c r="B613" s="71"/>
      <c r="C613" s="72" t="s">
        <v>1087</v>
      </c>
      <c r="D613" s="62">
        <v>4228000</v>
      </c>
      <c r="E613" s="72"/>
      <c r="F613" s="57"/>
      <c r="G613" s="57"/>
      <c r="H613" s="57"/>
      <c r="I613" s="57"/>
      <c r="J613" s="57"/>
      <c r="K613" s="57"/>
      <c r="L613" s="57"/>
      <c r="M613" s="57"/>
      <c r="N613" s="57"/>
      <c r="O613" s="57"/>
      <c r="P613" s="57"/>
      <c r="Q613" s="57"/>
      <c r="R613" s="57"/>
      <c r="S613" s="57"/>
      <c r="T613" s="57"/>
      <c r="U613" s="57"/>
      <c r="V613" s="57"/>
      <c r="W613" s="57"/>
      <c r="X613" s="57"/>
      <c r="Y613" s="57"/>
      <c r="Z613" s="57"/>
      <c r="AA613" s="57"/>
      <c r="AB613" s="57"/>
      <c r="AC613" s="57"/>
      <c r="AD613" s="57"/>
      <c r="AE613" s="57"/>
      <c r="AF613" s="57"/>
      <c r="AG613" s="57"/>
      <c r="AH613" s="57"/>
      <c r="AI613" s="57"/>
      <c r="AJ613" s="57"/>
      <c r="AK613" s="57"/>
      <c r="AL613" s="57"/>
      <c r="AM613" s="57"/>
      <c r="AN613" s="57"/>
      <c r="AO613" s="57"/>
      <c r="AP613" s="57"/>
      <c r="AQ613" s="57"/>
      <c r="AR613" s="57"/>
      <c r="AS613" s="57"/>
      <c r="AT613" s="57"/>
      <c r="AU613" s="57"/>
      <c r="AV613" s="57"/>
      <c r="AW613" s="57"/>
      <c r="AX613" s="57"/>
      <c r="AY613" s="57"/>
      <c r="AZ613" s="57"/>
      <c r="BA613" s="57"/>
      <c r="BB613" s="57"/>
      <c r="BC613" s="57"/>
      <c r="BD613" s="57"/>
      <c r="BE613" s="57"/>
      <c r="BF613" s="57"/>
      <c r="BG613" s="57"/>
      <c r="BH613" s="57"/>
      <c r="BI613" s="57"/>
      <c r="BJ613" s="57"/>
      <c r="BK613" s="57"/>
      <c r="BL613" s="57"/>
      <c r="BM613" s="57"/>
      <c r="BN613" s="57"/>
      <c r="BO613" s="57"/>
      <c r="BP613" s="57"/>
      <c r="BQ613" s="57"/>
      <c r="BR613" s="57"/>
      <c r="BS613" s="57"/>
      <c r="BT613" s="57"/>
      <c r="BU613" s="57"/>
      <c r="BV613" s="57"/>
      <c r="BW613" s="57"/>
      <c r="BX613" s="57"/>
      <c r="BY613" s="57"/>
      <c r="BZ613" s="57"/>
      <c r="CA613" s="57"/>
      <c r="CB613" s="57"/>
      <c r="CC613" s="57"/>
      <c r="CD613" s="57"/>
      <c r="CE613" s="57"/>
      <c r="CF613" s="57"/>
      <c r="CG613" s="57"/>
      <c r="CH613" s="57"/>
      <c r="CI613" s="57"/>
      <c r="CJ613" s="57"/>
      <c r="CK613" s="57"/>
      <c r="CL613" s="57"/>
      <c r="CM613" s="57"/>
      <c r="CN613" s="57"/>
      <c r="CO613" s="57"/>
      <c r="CP613" s="57"/>
      <c r="CQ613" s="57"/>
      <c r="CR613" s="57"/>
      <c r="CS613" s="57"/>
      <c r="CT613" s="57"/>
      <c r="CU613" s="57"/>
      <c r="CV613" s="57"/>
      <c r="CW613" s="57"/>
      <c r="CX613" s="57"/>
      <c r="CY613" s="57"/>
      <c r="CZ613" s="57"/>
      <c r="DA613" s="57"/>
      <c r="DB613" s="57"/>
      <c r="DC613" s="57"/>
      <c r="DD613" s="57"/>
      <c r="DE613" s="57"/>
      <c r="DF613" s="57"/>
      <c r="DG613" s="57"/>
      <c r="DH613" s="57"/>
      <c r="DI613" s="57"/>
      <c r="DJ613" s="57"/>
      <c r="DK613" s="57"/>
      <c r="DL613" s="57"/>
      <c r="DM613" s="57"/>
      <c r="DN613" s="57"/>
      <c r="DO613" s="57"/>
      <c r="DP613" s="57"/>
      <c r="DQ613" s="57"/>
      <c r="DR613" s="57"/>
      <c r="DS613" s="57"/>
      <c r="DT613" s="57"/>
      <c r="DU613" s="57"/>
      <c r="DV613" s="57"/>
      <c r="DW613" s="57"/>
      <c r="DX613" s="57"/>
      <c r="DY613" s="57"/>
      <c r="DZ613" s="57"/>
      <c r="EA613" s="57"/>
      <c r="EB613" s="57"/>
      <c r="EC613" s="57"/>
      <c r="ED613" s="57"/>
      <c r="EE613" s="57"/>
      <c r="EF613" s="57"/>
      <c r="EG613" s="57"/>
      <c r="EH613" s="57"/>
      <c r="EI613" s="57"/>
      <c r="EJ613" s="57"/>
      <c r="EK613" s="57"/>
      <c r="EL613" s="57"/>
      <c r="EM613" s="57"/>
    </row>
    <row r="614" spans="1:143" s="81" customFormat="1">
      <c r="A614" s="58">
        <v>585</v>
      </c>
      <c r="B614" s="71"/>
      <c r="C614" s="72" t="s">
        <v>1088</v>
      </c>
      <c r="D614" s="62">
        <v>2790000</v>
      </c>
      <c r="E614" s="72"/>
      <c r="F614" s="57"/>
      <c r="G614" s="57"/>
      <c r="H614" s="57"/>
      <c r="I614" s="57"/>
      <c r="J614" s="57"/>
      <c r="K614" s="57"/>
      <c r="L614" s="57"/>
      <c r="M614" s="57"/>
      <c r="N614" s="57"/>
      <c r="O614" s="57"/>
      <c r="P614" s="57"/>
      <c r="Q614" s="57"/>
      <c r="R614" s="57"/>
      <c r="S614" s="57"/>
      <c r="T614" s="57"/>
      <c r="U614" s="57"/>
      <c r="V614" s="57"/>
      <c r="W614" s="57"/>
      <c r="X614" s="57"/>
      <c r="Y614" s="57"/>
      <c r="Z614" s="57"/>
      <c r="AA614" s="57"/>
      <c r="AB614" s="57"/>
      <c r="AC614" s="57"/>
      <c r="AD614" s="57"/>
      <c r="AE614" s="57"/>
      <c r="AF614" s="57"/>
      <c r="AG614" s="57"/>
      <c r="AH614" s="57"/>
      <c r="AI614" s="57"/>
      <c r="AJ614" s="57"/>
      <c r="AK614" s="57"/>
      <c r="AL614" s="57"/>
      <c r="AM614" s="57"/>
      <c r="AN614" s="57"/>
      <c r="AO614" s="57"/>
      <c r="AP614" s="57"/>
      <c r="AQ614" s="57"/>
      <c r="AR614" s="57"/>
      <c r="AS614" s="57"/>
      <c r="AT614" s="57"/>
      <c r="AU614" s="57"/>
      <c r="AV614" s="57"/>
      <c r="AW614" s="57"/>
      <c r="AX614" s="57"/>
      <c r="AY614" s="57"/>
      <c r="AZ614" s="57"/>
      <c r="BA614" s="57"/>
      <c r="BB614" s="57"/>
      <c r="BC614" s="57"/>
      <c r="BD614" s="57"/>
      <c r="BE614" s="57"/>
      <c r="BF614" s="57"/>
      <c r="BG614" s="57"/>
      <c r="BH614" s="57"/>
      <c r="BI614" s="57"/>
      <c r="BJ614" s="57"/>
      <c r="BK614" s="57"/>
      <c r="BL614" s="57"/>
      <c r="BM614" s="57"/>
      <c r="BN614" s="57"/>
      <c r="BO614" s="57"/>
      <c r="BP614" s="57"/>
      <c r="BQ614" s="57"/>
      <c r="BR614" s="57"/>
      <c r="BS614" s="57"/>
      <c r="BT614" s="57"/>
      <c r="BU614" s="57"/>
      <c r="BV614" s="57"/>
      <c r="BW614" s="57"/>
      <c r="BX614" s="57"/>
      <c r="BY614" s="57"/>
      <c r="BZ614" s="57"/>
      <c r="CA614" s="57"/>
      <c r="CB614" s="57"/>
      <c r="CC614" s="57"/>
      <c r="CD614" s="57"/>
      <c r="CE614" s="57"/>
      <c r="CF614" s="57"/>
      <c r="CG614" s="57"/>
      <c r="CH614" s="57"/>
      <c r="CI614" s="57"/>
      <c r="CJ614" s="57"/>
      <c r="CK614" s="57"/>
      <c r="CL614" s="57"/>
      <c r="CM614" s="57"/>
      <c r="CN614" s="57"/>
      <c r="CO614" s="57"/>
      <c r="CP614" s="57"/>
      <c r="CQ614" s="57"/>
      <c r="CR614" s="57"/>
      <c r="CS614" s="57"/>
      <c r="CT614" s="57"/>
      <c r="CU614" s="57"/>
      <c r="CV614" s="57"/>
      <c r="CW614" s="57"/>
      <c r="CX614" s="57"/>
      <c r="CY614" s="57"/>
      <c r="CZ614" s="57"/>
      <c r="DA614" s="57"/>
      <c r="DB614" s="57"/>
      <c r="DC614" s="57"/>
      <c r="DD614" s="57"/>
      <c r="DE614" s="57"/>
      <c r="DF614" s="57"/>
      <c r="DG614" s="57"/>
      <c r="DH614" s="57"/>
      <c r="DI614" s="57"/>
      <c r="DJ614" s="57"/>
      <c r="DK614" s="57"/>
      <c r="DL614" s="57"/>
      <c r="DM614" s="57"/>
      <c r="DN614" s="57"/>
      <c r="DO614" s="57"/>
      <c r="DP614" s="57"/>
      <c r="DQ614" s="57"/>
      <c r="DR614" s="57"/>
      <c r="DS614" s="57"/>
      <c r="DT614" s="57"/>
      <c r="DU614" s="57"/>
      <c r="DV614" s="57"/>
      <c r="DW614" s="57"/>
      <c r="DX614" s="57"/>
      <c r="DY614" s="57"/>
      <c r="DZ614" s="57"/>
      <c r="EA614" s="57"/>
      <c r="EB614" s="57"/>
      <c r="EC614" s="57"/>
      <c r="ED614" s="57"/>
      <c r="EE614" s="57"/>
      <c r="EF614" s="57"/>
      <c r="EG614" s="57"/>
      <c r="EH614" s="57"/>
      <c r="EI614" s="57"/>
      <c r="EJ614" s="57"/>
      <c r="EK614" s="57"/>
      <c r="EL614" s="57"/>
      <c r="EM614" s="57"/>
    </row>
    <row r="615" spans="1:143" s="81" customFormat="1">
      <c r="A615" s="58">
        <v>586</v>
      </c>
      <c r="B615" s="71"/>
      <c r="C615" s="72" t="s">
        <v>1089</v>
      </c>
      <c r="D615" s="62">
        <v>2598000</v>
      </c>
      <c r="E615" s="72"/>
      <c r="F615" s="57"/>
      <c r="G615" s="57"/>
      <c r="H615" s="57"/>
      <c r="I615" s="57"/>
      <c r="J615" s="57"/>
      <c r="K615" s="57"/>
      <c r="L615" s="57"/>
      <c r="M615" s="57"/>
      <c r="N615" s="57"/>
      <c r="O615" s="57"/>
      <c r="P615" s="57"/>
      <c r="Q615" s="57"/>
      <c r="R615" s="57"/>
      <c r="S615" s="57"/>
      <c r="T615" s="57"/>
      <c r="U615" s="57"/>
      <c r="V615" s="57"/>
      <c r="W615" s="57"/>
      <c r="X615" s="57"/>
      <c r="Y615" s="57"/>
      <c r="Z615" s="57"/>
      <c r="AA615" s="57"/>
      <c r="AB615" s="57"/>
      <c r="AC615" s="57"/>
      <c r="AD615" s="57"/>
      <c r="AE615" s="57"/>
      <c r="AF615" s="57"/>
      <c r="AG615" s="57"/>
      <c r="AH615" s="57"/>
      <c r="AI615" s="57"/>
      <c r="AJ615" s="57"/>
      <c r="AK615" s="57"/>
      <c r="AL615" s="57"/>
      <c r="AM615" s="57"/>
      <c r="AN615" s="57"/>
      <c r="AO615" s="57"/>
      <c r="AP615" s="57"/>
      <c r="AQ615" s="57"/>
      <c r="AR615" s="57"/>
      <c r="AS615" s="57"/>
      <c r="AT615" s="57"/>
      <c r="AU615" s="57"/>
      <c r="AV615" s="57"/>
      <c r="AW615" s="57"/>
      <c r="AX615" s="57"/>
      <c r="AY615" s="57"/>
      <c r="AZ615" s="57"/>
      <c r="BA615" s="57"/>
      <c r="BB615" s="57"/>
      <c r="BC615" s="57"/>
      <c r="BD615" s="57"/>
      <c r="BE615" s="57"/>
      <c r="BF615" s="57"/>
      <c r="BG615" s="57"/>
      <c r="BH615" s="57"/>
      <c r="BI615" s="57"/>
      <c r="BJ615" s="57"/>
      <c r="BK615" s="57"/>
      <c r="BL615" s="57"/>
      <c r="BM615" s="57"/>
      <c r="BN615" s="57"/>
      <c r="BO615" s="57"/>
      <c r="BP615" s="57"/>
      <c r="BQ615" s="57"/>
      <c r="BR615" s="57"/>
      <c r="BS615" s="57"/>
      <c r="BT615" s="57"/>
      <c r="BU615" s="57"/>
      <c r="BV615" s="57"/>
      <c r="BW615" s="57"/>
      <c r="BX615" s="57"/>
      <c r="BY615" s="57"/>
      <c r="BZ615" s="57"/>
      <c r="CA615" s="57"/>
      <c r="CB615" s="57"/>
      <c r="CC615" s="57"/>
      <c r="CD615" s="57"/>
      <c r="CE615" s="57"/>
      <c r="CF615" s="57"/>
      <c r="CG615" s="57"/>
      <c r="CH615" s="57"/>
      <c r="CI615" s="57"/>
      <c r="CJ615" s="57"/>
      <c r="CK615" s="57"/>
      <c r="CL615" s="57"/>
      <c r="CM615" s="57"/>
      <c r="CN615" s="57"/>
      <c r="CO615" s="57"/>
      <c r="CP615" s="57"/>
      <c r="CQ615" s="57"/>
      <c r="CR615" s="57"/>
      <c r="CS615" s="57"/>
      <c r="CT615" s="57"/>
      <c r="CU615" s="57"/>
      <c r="CV615" s="57"/>
      <c r="CW615" s="57"/>
      <c r="CX615" s="57"/>
      <c r="CY615" s="57"/>
      <c r="CZ615" s="57"/>
      <c r="DA615" s="57"/>
      <c r="DB615" s="57"/>
      <c r="DC615" s="57"/>
      <c r="DD615" s="57"/>
      <c r="DE615" s="57"/>
      <c r="DF615" s="57"/>
      <c r="DG615" s="57"/>
      <c r="DH615" s="57"/>
      <c r="DI615" s="57"/>
      <c r="DJ615" s="57"/>
      <c r="DK615" s="57"/>
      <c r="DL615" s="57"/>
      <c r="DM615" s="57"/>
      <c r="DN615" s="57"/>
      <c r="DO615" s="57"/>
      <c r="DP615" s="57"/>
      <c r="DQ615" s="57"/>
      <c r="DR615" s="57"/>
      <c r="DS615" s="57"/>
      <c r="DT615" s="57"/>
      <c r="DU615" s="57"/>
      <c r="DV615" s="57"/>
      <c r="DW615" s="57"/>
      <c r="DX615" s="57"/>
      <c r="DY615" s="57"/>
      <c r="DZ615" s="57"/>
      <c r="EA615" s="57"/>
      <c r="EB615" s="57"/>
      <c r="EC615" s="57"/>
      <c r="ED615" s="57"/>
      <c r="EE615" s="57"/>
      <c r="EF615" s="57"/>
      <c r="EG615" s="57"/>
      <c r="EH615" s="57"/>
      <c r="EI615" s="57"/>
      <c r="EJ615" s="57"/>
      <c r="EK615" s="57"/>
      <c r="EL615" s="57"/>
      <c r="EM615" s="57"/>
    </row>
    <row r="616" spans="1:143" s="81" customFormat="1">
      <c r="A616" s="58">
        <v>587</v>
      </c>
      <c r="B616" s="71"/>
      <c r="C616" s="72" t="s">
        <v>1090</v>
      </c>
      <c r="D616" s="62">
        <v>4616000</v>
      </c>
      <c r="E616" s="72"/>
      <c r="F616" s="57"/>
      <c r="G616" s="57"/>
      <c r="H616" s="57"/>
      <c r="I616" s="57"/>
      <c r="J616" s="57"/>
      <c r="K616" s="57"/>
      <c r="L616" s="57"/>
      <c r="M616" s="57"/>
      <c r="N616" s="57"/>
      <c r="O616" s="57"/>
      <c r="P616" s="57"/>
      <c r="Q616" s="57"/>
      <c r="R616" s="57"/>
      <c r="S616" s="57"/>
      <c r="T616" s="57"/>
      <c r="U616" s="57"/>
      <c r="V616" s="57"/>
      <c r="W616" s="57"/>
      <c r="X616" s="57"/>
      <c r="Y616" s="57"/>
      <c r="Z616" s="57"/>
      <c r="AA616" s="57"/>
      <c r="AB616" s="57"/>
      <c r="AC616" s="57"/>
      <c r="AD616" s="57"/>
      <c r="AE616" s="57"/>
      <c r="AF616" s="57"/>
      <c r="AG616" s="57"/>
      <c r="AH616" s="57"/>
      <c r="AI616" s="57"/>
      <c r="AJ616" s="57"/>
      <c r="AK616" s="57"/>
      <c r="AL616" s="57"/>
      <c r="AM616" s="57"/>
      <c r="AN616" s="57"/>
      <c r="AO616" s="57"/>
      <c r="AP616" s="57"/>
      <c r="AQ616" s="57"/>
      <c r="AR616" s="57"/>
      <c r="AS616" s="57"/>
      <c r="AT616" s="57"/>
      <c r="AU616" s="57"/>
      <c r="AV616" s="57"/>
      <c r="AW616" s="57"/>
      <c r="AX616" s="57"/>
      <c r="AY616" s="57"/>
      <c r="AZ616" s="57"/>
      <c r="BA616" s="57"/>
      <c r="BB616" s="57"/>
      <c r="BC616" s="57"/>
      <c r="BD616" s="57"/>
      <c r="BE616" s="57"/>
      <c r="BF616" s="57"/>
      <c r="BG616" s="57"/>
      <c r="BH616" s="57"/>
      <c r="BI616" s="57"/>
      <c r="BJ616" s="57"/>
      <c r="BK616" s="57"/>
      <c r="BL616" s="57"/>
      <c r="BM616" s="57"/>
      <c r="BN616" s="57"/>
      <c r="BO616" s="57"/>
      <c r="BP616" s="57"/>
      <c r="BQ616" s="57"/>
      <c r="BR616" s="57"/>
      <c r="BS616" s="57"/>
      <c r="BT616" s="57"/>
      <c r="BU616" s="57"/>
      <c r="BV616" s="57"/>
      <c r="BW616" s="57"/>
      <c r="BX616" s="57"/>
      <c r="BY616" s="57"/>
      <c r="BZ616" s="57"/>
      <c r="CA616" s="57"/>
      <c r="CB616" s="57"/>
      <c r="CC616" s="57"/>
      <c r="CD616" s="57"/>
      <c r="CE616" s="57"/>
      <c r="CF616" s="57"/>
      <c r="CG616" s="57"/>
      <c r="CH616" s="57"/>
      <c r="CI616" s="57"/>
      <c r="CJ616" s="57"/>
      <c r="CK616" s="57"/>
      <c r="CL616" s="57"/>
      <c r="CM616" s="57"/>
      <c r="CN616" s="57"/>
      <c r="CO616" s="57"/>
      <c r="CP616" s="57"/>
      <c r="CQ616" s="57"/>
      <c r="CR616" s="57"/>
      <c r="CS616" s="57"/>
      <c r="CT616" s="57"/>
      <c r="CU616" s="57"/>
      <c r="CV616" s="57"/>
      <c r="CW616" s="57"/>
      <c r="CX616" s="57"/>
      <c r="CY616" s="57"/>
      <c r="CZ616" s="57"/>
      <c r="DA616" s="57"/>
      <c r="DB616" s="57"/>
      <c r="DC616" s="57"/>
      <c r="DD616" s="57"/>
      <c r="DE616" s="57"/>
      <c r="DF616" s="57"/>
      <c r="DG616" s="57"/>
      <c r="DH616" s="57"/>
      <c r="DI616" s="57"/>
      <c r="DJ616" s="57"/>
      <c r="DK616" s="57"/>
      <c r="DL616" s="57"/>
      <c r="DM616" s="57"/>
      <c r="DN616" s="57"/>
      <c r="DO616" s="57"/>
      <c r="DP616" s="57"/>
      <c r="DQ616" s="57"/>
      <c r="DR616" s="57"/>
      <c r="DS616" s="57"/>
      <c r="DT616" s="57"/>
      <c r="DU616" s="57"/>
      <c r="DV616" s="57"/>
      <c r="DW616" s="57"/>
      <c r="DX616" s="57"/>
      <c r="DY616" s="57"/>
      <c r="DZ616" s="57"/>
      <c r="EA616" s="57"/>
      <c r="EB616" s="57"/>
      <c r="EC616" s="57"/>
      <c r="ED616" s="57"/>
      <c r="EE616" s="57"/>
      <c r="EF616" s="57"/>
      <c r="EG616" s="57"/>
      <c r="EH616" s="57"/>
      <c r="EI616" s="57"/>
      <c r="EJ616" s="57"/>
      <c r="EK616" s="57"/>
      <c r="EL616" s="57"/>
      <c r="EM616" s="57"/>
    </row>
    <row r="617" spans="1:143" s="81" customFormat="1">
      <c r="A617" s="58">
        <v>588</v>
      </c>
      <c r="B617" s="58" t="s">
        <v>1091</v>
      </c>
      <c r="C617" s="63" t="s">
        <v>1092</v>
      </c>
      <c r="D617" s="62">
        <v>4957000</v>
      </c>
      <c r="E617" s="61"/>
    </row>
    <row r="618" spans="1:143" s="81" customFormat="1">
      <c r="A618" s="58">
        <v>589</v>
      </c>
      <c r="B618" s="71"/>
      <c r="C618" s="72" t="s">
        <v>1093</v>
      </c>
      <c r="D618" s="62">
        <v>6579000</v>
      </c>
      <c r="E618" s="72" t="s">
        <v>353</v>
      </c>
      <c r="F618" s="57"/>
      <c r="G618" s="57"/>
      <c r="H618" s="57"/>
      <c r="I618" s="57"/>
      <c r="J618" s="57"/>
      <c r="K618" s="57"/>
      <c r="L618" s="57"/>
      <c r="M618" s="57"/>
      <c r="N618" s="57"/>
      <c r="O618" s="57"/>
      <c r="P618" s="57"/>
      <c r="Q618" s="57"/>
      <c r="R618" s="57"/>
      <c r="S618" s="57"/>
      <c r="T618" s="57"/>
      <c r="U618" s="57"/>
      <c r="V618" s="57"/>
      <c r="W618" s="57"/>
      <c r="X618" s="57"/>
      <c r="Y618" s="57"/>
      <c r="Z618" s="57"/>
      <c r="AA618" s="57"/>
      <c r="AB618" s="57"/>
      <c r="AC618" s="57"/>
      <c r="AD618" s="57"/>
      <c r="AE618" s="57"/>
      <c r="AF618" s="57"/>
      <c r="AG618" s="57"/>
      <c r="AH618" s="57"/>
      <c r="AI618" s="57"/>
      <c r="AJ618" s="57"/>
      <c r="AK618" s="57"/>
      <c r="AL618" s="57"/>
      <c r="AM618" s="57"/>
      <c r="AN618" s="57"/>
      <c r="AO618" s="57"/>
      <c r="AP618" s="57"/>
      <c r="AQ618" s="57"/>
      <c r="AR618" s="57"/>
      <c r="AS618" s="57"/>
      <c r="AT618" s="57"/>
      <c r="AU618" s="57"/>
      <c r="AV618" s="57"/>
      <c r="AW618" s="57"/>
      <c r="AX618" s="57"/>
      <c r="AY618" s="57"/>
      <c r="AZ618" s="57"/>
      <c r="BA618" s="57"/>
      <c r="BB618" s="57"/>
      <c r="BC618" s="57"/>
      <c r="BD618" s="57"/>
      <c r="BE618" s="57"/>
      <c r="BF618" s="57"/>
      <c r="BG618" s="57"/>
      <c r="BH618" s="57"/>
      <c r="BI618" s="57"/>
      <c r="BJ618" s="57"/>
      <c r="BK618" s="57"/>
      <c r="BL618" s="57"/>
      <c r="BM618" s="57"/>
      <c r="BN618" s="57"/>
      <c r="BO618" s="57"/>
      <c r="BP618" s="57"/>
      <c r="BQ618" s="57"/>
      <c r="BR618" s="57"/>
      <c r="BS618" s="57"/>
      <c r="BT618" s="57"/>
      <c r="BU618" s="57"/>
      <c r="BV618" s="57"/>
      <c r="BW618" s="57"/>
      <c r="BX618" s="57"/>
      <c r="BY618" s="57"/>
      <c r="BZ618" s="57"/>
      <c r="CA618" s="57"/>
      <c r="CB618" s="57"/>
      <c r="CC618" s="57"/>
      <c r="CD618" s="57"/>
      <c r="CE618" s="57"/>
      <c r="CF618" s="57"/>
      <c r="CG618" s="57"/>
      <c r="CH618" s="57"/>
      <c r="CI618" s="57"/>
      <c r="CJ618" s="57"/>
      <c r="CK618" s="57"/>
      <c r="CL618" s="57"/>
      <c r="CM618" s="57"/>
      <c r="CN618" s="57"/>
      <c r="CO618" s="57"/>
      <c r="CP618" s="57"/>
      <c r="CQ618" s="57"/>
      <c r="CR618" s="57"/>
      <c r="CS618" s="57"/>
      <c r="CT618" s="57"/>
      <c r="CU618" s="57"/>
      <c r="CV618" s="57"/>
      <c r="CW618" s="57"/>
      <c r="CX618" s="57"/>
      <c r="CY618" s="57"/>
      <c r="CZ618" s="57"/>
      <c r="DA618" s="57"/>
      <c r="DB618" s="57"/>
      <c r="DC618" s="57"/>
      <c r="DD618" s="57"/>
      <c r="DE618" s="57"/>
      <c r="DF618" s="57"/>
      <c r="DG618" s="57"/>
      <c r="DH618" s="57"/>
      <c r="DI618" s="57"/>
      <c r="DJ618" s="57"/>
      <c r="DK618" s="57"/>
      <c r="DL618" s="57"/>
      <c r="DM618" s="57"/>
      <c r="DN618" s="57"/>
      <c r="DO618" s="57"/>
      <c r="DP618" s="57"/>
      <c r="DQ618" s="57"/>
      <c r="DR618" s="57"/>
      <c r="DS618" s="57"/>
      <c r="DT618" s="57"/>
      <c r="DU618" s="57"/>
      <c r="DV618" s="57"/>
      <c r="DW618" s="57"/>
      <c r="DX618" s="57"/>
      <c r="DY618" s="57"/>
      <c r="DZ618" s="57"/>
      <c r="EA618" s="57"/>
      <c r="EB618" s="57"/>
      <c r="EC618" s="57"/>
      <c r="ED618" s="57"/>
      <c r="EE618" s="57"/>
      <c r="EF618" s="57"/>
      <c r="EG618" s="57"/>
      <c r="EH618" s="57"/>
      <c r="EI618" s="57"/>
      <c r="EJ618" s="57"/>
      <c r="EK618" s="57"/>
      <c r="EL618" s="57"/>
      <c r="EM618" s="57"/>
    </row>
    <row r="619" spans="1:143" s="81" customFormat="1" ht="47.25">
      <c r="A619" s="58">
        <v>590</v>
      </c>
      <c r="B619" s="58" t="s">
        <v>1094</v>
      </c>
      <c r="C619" s="63" t="s">
        <v>1095</v>
      </c>
      <c r="D619" s="62">
        <v>12173000</v>
      </c>
      <c r="E619" s="61" t="s">
        <v>1096</v>
      </c>
    </row>
    <row r="620" spans="1:143" ht="31.5">
      <c r="A620" s="71"/>
      <c r="B620" s="71"/>
      <c r="C620" s="83" t="s">
        <v>1097</v>
      </c>
      <c r="D620" s="62"/>
      <c r="E620" s="62"/>
    </row>
    <row r="621" spans="1:143" s="98" customFormat="1">
      <c r="A621" s="71">
        <v>591</v>
      </c>
      <c r="B621" s="71"/>
      <c r="C621" s="72" t="s">
        <v>611</v>
      </c>
      <c r="D621" s="62">
        <v>4728000</v>
      </c>
      <c r="E621" s="73"/>
    </row>
    <row r="622" spans="1:143" s="98" customFormat="1">
      <c r="A622" s="71">
        <v>592</v>
      </c>
      <c r="B622" s="71"/>
      <c r="C622" s="72" t="s">
        <v>612</v>
      </c>
      <c r="D622" s="62">
        <v>2851000</v>
      </c>
      <c r="E622" s="73"/>
    </row>
    <row r="623" spans="1:143" s="98" customFormat="1">
      <c r="A623" s="71">
        <v>593</v>
      </c>
      <c r="B623" s="71"/>
      <c r="C623" s="72" t="s">
        <v>613</v>
      </c>
      <c r="D623" s="62">
        <v>1965000</v>
      </c>
      <c r="E623" s="73"/>
    </row>
    <row r="624" spans="1:143" s="98" customFormat="1">
      <c r="A624" s="71">
        <v>594</v>
      </c>
      <c r="B624" s="71"/>
      <c r="C624" s="72" t="s">
        <v>656</v>
      </c>
      <c r="D624" s="62">
        <v>1242000</v>
      </c>
      <c r="E624" s="73"/>
    </row>
    <row r="625" spans="1:5" s="98" customFormat="1">
      <c r="A625" s="71">
        <v>595</v>
      </c>
      <c r="B625" s="71"/>
      <c r="C625" s="72" t="s">
        <v>614</v>
      </c>
      <c r="D625" s="62">
        <v>979000</v>
      </c>
      <c r="E625" s="73"/>
    </row>
    <row r="626" spans="1:5" s="98" customFormat="1">
      <c r="A626" s="71">
        <v>596</v>
      </c>
      <c r="B626" s="71"/>
      <c r="C626" s="72" t="s">
        <v>598</v>
      </c>
      <c r="D626" s="62">
        <v>545000</v>
      </c>
      <c r="E626" s="73"/>
    </row>
    <row r="627" spans="1:5" s="98" customFormat="1">
      <c r="A627" s="71">
        <v>597</v>
      </c>
      <c r="B627" s="71"/>
      <c r="C627" s="72" t="s">
        <v>599</v>
      </c>
      <c r="D627" s="62">
        <v>371000</v>
      </c>
      <c r="E627" s="73"/>
    </row>
    <row r="628" spans="1:5" s="98" customFormat="1">
      <c r="A628" s="71">
        <v>598</v>
      </c>
      <c r="B628" s="71"/>
      <c r="C628" s="72" t="s">
        <v>600</v>
      </c>
      <c r="D628" s="62">
        <v>180000</v>
      </c>
      <c r="E628" s="73"/>
    </row>
    <row r="629" spans="1:5">
      <c r="A629" s="71" t="s">
        <v>1098</v>
      </c>
      <c r="B629" s="71"/>
      <c r="C629" s="83" t="s">
        <v>1099</v>
      </c>
      <c r="D629" s="62"/>
      <c r="E629" s="62"/>
    </row>
    <row r="630" spans="1:5">
      <c r="A630" s="58">
        <v>599</v>
      </c>
      <c r="B630" s="58"/>
      <c r="C630" s="99" t="s">
        <v>1100</v>
      </c>
      <c r="D630" s="62">
        <v>1274000</v>
      </c>
      <c r="E630" s="61"/>
    </row>
    <row r="631" spans="1:5">
      <c r="A631" s="58">
        <v>600</v>
      </c>
      <c r="B631" s="58"/>
      <c r="C631" s="99" t="s">
        <v>1101</v>
      </c>
      <c r="D631" s="62">
        <v>2721000</v>
      </c>
      <c r="E631" s="61"/>
    </row>
    <row r="632" spans="1:5">
      <c r="A632" s="58">
        <v>601</v>
      </c>
      <c r="B632" s="58"/>
      <c r="C632" s="99" t="s">
        <v>1102</v>
      </c>
      <c r="D632" s="62">
        <v>984000</v>
      </c>
      <c r="E632" s="61"/>
    </row>
    <row r="633" spans="1:5">
      <c r="A633" s="58">
        <v>602</v>
      </c>
      <c r="B633" s="58"/>
      <c r="C633" s="99" t="s">
        <v>1103</v>
      </c>
      <c r="D633" s="62">
        <v>3726000</v>
      </c>
      <c r="E633" s="61"/>
    </row>
    <row r="634" spans="1:5">
      <c r="A634" s="58">
        <v>603</v>
      </c>
      <c r="B634" s="58"/>
      <c r="C634" s="99" t="s">
        <v>1104</v>
      </c>
      <c r="D634" s="62">
        <v>2761000</v>
      </c>
      <c r="E634" s="61"/>
    </row>
    <row r="635" spans="1:5">
      <c r="A635" s="58">
        <v>604</v>
      </c>
      <c r="B635" s="58"/>
      <c r="C635" s="99" t="s">
        <v>1105</v>
      </c>
      <c r="D635" s="62">
        <v>117000</v>
      </c>
      <c r="E635" s="61"/>
    </row>
    <row r="636" spans="1:5" ht="31.5">
      <c r="A636" s="58">
        <v>605</v>
      </c>
      <c r="B636" s="58"/>
      <c r="C636" s="99" t="s">
        <v>1106</v>
      </c>
      <c r="D636" s="62">
        <v>4109000</v>
      </c>
      <c r="E636" s="61"/>
    </row>
    <row r="637" spans="1:5" ht="31.5">
      <c r="A637" s="58">
        <v>606</v>
      </c>
      <c r="B637" s="58"/>
      <c r="C637" s="99" t="s">
        <v>1107</v>
      </c>
      <c r="D637" s="62">
        <v>5550000</v>
      </c>
      <c r="E637" s="61"/>
    </row>
    <row r="638" spans="1:5">
      <c r="A638" s="58">
        <v>607</v>
      </c>
      <c r="B638" s="58"/>
      <c r="C638" s="99" t="s">
        <v>1108</v>
      </c>
      <c r="D638" s="62">
        <v>2048000</v>
      </c>
      <c r="E638" s="61"/>
    </row>
    <row r="639" spans="1:5" ht="31.5">
      <c r="A639" s="58">
        <v>608</v>
      </c>
      <c r="B639" s="58"/>
      <c r="C639" s="99" t="s">
        <v>1109</v>
      </c>
      <c r="D639" s="62">
        <v>6111000</v>
      </c>
      <c r="E639" s="61"/>
    </row>
    <row r="640" spans="1:5" ht="31.5">
      <c r="A640" s="58">
        <v>609</v>
      </c>
      <c r="B640" s="58"/>
      <c r="C640" s="99" t="s">
        <v>1110</v>
      </c>
      <c r="D640" s="62">
        <v>4803000</v>
      </c>
      <c r="E640" s="61"/>
    </row>
    <row r="641" spans="1:5">
      <c r="A641" s="58">
        <v>610</v>
      </c>
      <c r="B641" s="58"/>
      <c r="C641" s="99" t="s">
        <v>1111</v>
      </c>
      <c r="D641" s="62">
        <v>807000</v>
      </c>
      <c r="E641" s="61"/>
    </row>
    <row r="642" spans="1:5">
      <c r="A642" s="58">
        <v>611</v>
      </c>
      <c r="B642" s="58"/>
      <c r="C642" s="99" t="s">
        <v>1112</v>
      </c>
      <c r="D642" s="62">
        <v>831000</v>
      </c>
      <c r="E642" s="61"/>
    </row>
    <row r="643" spans="1:5">
      <c r="A643" s="58">
        <v>612</v>
      </c>
      <c r="B643" s="58" t="s">
        <v>1113</v>
      </c>
      <c r="C643" s="63" t="s">
        <v>1114</v>
      </c>
      <c r="D643" s="62">
        <v>219000</v>
      </c>
      <c r="E643" s="61"/>
    </row>
    <row r="644" spans="1:5">
      <c r="A644" s="58">
        <v>613</v>
      </c>
      <c r="B644" s="58"/>
      <c r="C644" s="99" t="s">
        <v>1115</v>
      </c>
      <c r="D644" s="62">
        <v>790000</v>
      </c>
      <c r="E644" s="61"/>
    </row>
    <row r="645" spans="1:5" ht="31.5">
      <c r="A645" s="58">
        <v>614</v>
      </c>
      <c r="B645" s="58"/>
      <c r="C645" s="99" t="s">
        <v>1116</v>
      </c>
      <c r="D645" s="62">
        <v>880000</v>
      </c>
      <c r="E645" s="61"/>
    </row>
    <row r="646" spans="1:5">
      <c r="A646" s="58">
        <v>615</v>
      </c>
      <c r="B646" s="58"/>
      <c r="C646" s="99" t="s">
        <v>1117</v>
      </c>
      <c r="D646" s="62">
        <v>404000</v>
      </c>
      <c r="E646" s="61"/>
    </row>
    <row r="647" spans="1:5">
      <c r="A647" s="58">
        <v>616</v>
      </c>
      <c r="B647" s="58"/>
      <c r="C647" s="99" t="s">
        <v>1118</v>
      </c>
      <c r="D647" s="62">
        <v>280000</v>
      </c>
      <c r="E647" s="61"/>
    </row>
    <row r="648" spans="1:5">
      <c r="A648" s="58">
        <v>617</v>
      </c>
      <c r="B648" s="58"/>
      <c r="C648" s="99" t="s">
        <v>1119</v>
      </c>
      <c r="D648" s="62">
        <v>2192000</v>
      </c>
      <c r="E648" s="61"/>
    </row>
    <row r="649" spans="1:5" s="100" customFormat="1">
      <c r="A649" s="58">
        <v>618</v>
      </c>
      <c r="B649" s="58"/>
      <c r="C649" s="99" t="s">
        <v>1120</v>
      </c>
      <c r="D649" s="62">
        <v>722000</v>
      </c>
      <c r="E649" s="61"/>
    </row>
    <row r="650" spans="1:5">
      <c r="A650" s="58">
        <v>619</v>
      </c>
      <c r="B650" s="58"/>
      <c r="C650" s="99" t="s">
        <v>1121</v>
      </c>
      <c r="D650" s="62">
        <v>835000</v>
      </c>
      <c r="E650" s="61"/>
    </row>
    <row r="651" spans="1:5">
      <c r="A651" s="58">
        <v>620</v>
      </c>
      <c r="B651" s="58"/>
      <c r="C651" s="99" t="s">
        <v>1122</v>
      </c>
      <c r="D651" s="62">
        <v>6045000</v>
      </c>
      <c r="E651" s="61"/>
    </row>
    <row r="652" spans="1:5" ht="31.5">
      <c r="A652" s="58">
        <v>621</v>
      </c>
      <c r="B652" s="58" t="s">
        <v>1123</v>
      </c>
      <c r="C652" s="63" t="s">
        <v>1124</v>
      </c>
      <c r="D652" s="62">
        <v>159000</v>
      </c>
      <c r="E652" s="61"/>
    </row>
    <row r="653" spans="1:5" ht="31.5">
      <c r="A653" s="58">
        <v>622</v>
      </c>
      <c r="B653" s="58"/>
      <c r="C653" s="99" t="s">
        <v>1125</v>
      </c>
      <c r="D653" s="62">
        <v>294000</v>
      </c>
      <c r="E653" s="61"/>
    </row>
    <row r="654" spans="1:5">
      <c r="A654" s="58">
        <v>623</v>
      </c>
      <c r="B654" s="58" t="s">
        <v>1126</v>
      </c>
      <c r="C654" s="63" t="s">
        <v>1127</v>
      </c>
      <c r="D654" s="62">
        <v>1002000</v>
      </c>
      <c r="E654" s="61"/>
    </row>
    <row r="655" spans="1:5">
      <c r="A655" s="58">
        <v>624</v>
      </c>
      <c r="B655" s="58" t="s">
        <v>1128</v>
      </c>
      <c r="C655" s="63" t="s">
        <v>1129</v>
      </c>
      <c r="D655" s="62">
        <v>706000</v>
      </c>
      <c r="E655" s="61"/>
    </row>
    <row r="656" spans="1:5">
      <c r="A656" s="58">
        <v>625</v>
      </c>
      <c r="B656" s="58" t="s">
        <v>1130</v>
      </c>
      <c r="C656" s="63" t="s">
        <v>1131</v>
      </c>
      <c r="D656" s="62">
        <v>1227000</v>
      </c>
      <c r="E656" s="61"/>
    </row>
    <row r="657" spans="1:5">
      <c r="A657" s="58">
        <v>626</v>
      </c>
      <c r="B657" s="58"/>
      <c r="C657" s="99" t="s">
        <v>1132</v>
      </c>
      <c r="D657" s="62">
        <v>4113000</v>
      </c>
      <c r="E657" s="61"/>
    </row>
    <row r="658" spans="1:5">
      <c r="A658" s="58">
        <v>627</v>
      </c>
      <c r="B658" s="58" t="s">
        <v>1133</v>
      </c>
      <c r="C658" s="63" t="s">
        <v>1134</v>
      </c>
      <c r="D658" s="62">
        <v>952000</v>
      </c>
      <c r="E658" s="61"/>
    </row>
    <row r="659" spans="1:5" ht="31.5">
      <c r="A659" s="58">
        <v>628</v>
      </c>
      <c r="B659" s="58"/>
      <c r="C659" s="99" t="s">
        <v>1135</v>
      </c>
      <c r="D659" s="62">
        <v>649000</v>
      </c>
      <c r="E659" s="61"/>
    </row>
    <row r="660" spans="1:5">
      <c r="A660" s="58">
        <v>629</v>
      </c>
      <c r="B660" s="58" t="s">
        <v>1136</v>
      </c>
      <c r="C660" s="63" t="s">
        <v>1137</v>
      </c>
      <c r="D660" s="62">
        <v>204000</v>
      </c>
      <c r="E660" s="61"/>
    </row>
    <row r="661" spans="1:5">
      <c r="A661" s="58">
        <v>630</v>
      </c>
      <c r="B661" s="58"/>
      <c r="C661" s="99" t="s">
        <v>1138</v>
      </c>
      <c r="D661" s="62">
        <v>456000</v>
      </c>
      <c r="E661" s="61"/>
    </row>
    <row r="662" spans="1:5">
      <c r="A662" s="58">
        <v>631</v>
      </c>
      <c r="B662" s="58"/>
      <c r="C662" s="99" t="s">
        <v>1139</v>
      </c>
      <c r="D662" s="62">
        <v>2741000</v>
      </c>
      <c r="E662" s="61"/>
    </row>
    <row r="663" spans="1:5">
      <c r="A663" s="58">
        <v>632</v>
      </c>
      <c r="B663" s="58"/>
      <c r="C663" s="99" t="s">
        <v>1140</v>
      </c>
      <c r="D663" s="62">
        <v>2407000</v>
      </c>
      <c r="E663" s="61"/>
    </row>
    <row r="664" spans="1:5">
      <c r="A664" s="58">
        <v>633</v>
      </c>
      <c r="B664" s="58"/>
      <c r="C664" s="99" t="s">
        <v>1141</v>
      </c>
      <c r="D664" s="62">
        <v>1564000</v>
      </c>
      <c r="E664" s="61"/>
    </row>
    <row r="665" spans="1:5">
      <c r="A665" s="58">
        <v>634</v>
      </c>
      <c r="B665" s="58"/>
      <c r="C665" s="99" t="s">
        <v>1142</v>
      </c>
      <c r="D665" s="62">
        <v>1898000</v>
      </c>
      <c r="E665" s="61"/>
    </row>
    <row r="666" spans="1:5">
      <c r="A666" s="58">
        <v>635</v>
      </c>
      <c r="B666" s="58"/>
      <c r="C666" s="99" t="s">
        <v>1143</v>
      </c>
      <c r="D666" s="62">
        <v>2782000</v>
      </c>
      <c r="E666" s="61"/>
    </row>
    <row r="667" spans="1:5">
      <c r="A667" s="58">
        <v>636</v>
      </c>
      <c r="B667" s="58"/>
      <c r="C667" s="99" t="s">
        <v>1144</v>
      </c>
      <c r="D667" s="62">
        <v>549000</v>
      </c>
      <c r="E667" s="61"/>
    </row>
    <row r="668" spans="1:5">
      <c r="A668" s="58">
        <v>637</v>
      </c>
      <c r="B668" s="58"/>
      <c r="C668" s="99" t="s">
        <v>1145</v>
      </c>
      <c r="D668" s="62">
        <v>2747000</v>
      </c>
      <c r="E668" s="61"/>
    </row>
    <row r="669" spans="1:5" ht="31.5">
      <c r="A669" s="58">
        <v>638</v>
      </c>
      <c r="B669" s="58"/>
      <c r="C669" s="99" t="s">
        <v>1146</v>
      </c>
      <c r="D669" s="62">
        <v>2612000</v>
      </c>
      <c r="E669" s="61"/>
    </row>
    <row r="670" spans="1:5">
      <c r="A670" s="58">
        <v>639</v>
      </c>
      <c r="B670" s="58"/>
      <c r="C670" s="99" t="s">
        <v>1147</v>
      </c>
      <c r="D670" s="62">
        <v>85600</v>
      </c>
      <c r="E670" s="61"/>
    </row>
    <row r="671" spans="1:5">
      <c r="A671" s="58">
        <v>640</v>
      </c>
      <c r="B671" s="58"/>
      <c r="C671" s="99" t="s">
        <v>1148</v>
      </c>
      <c r="D671" s="62">
        <v>573000</v>
      </c>
      <c r="E671" s="61"/>
    </row>
    <row r="672" spans="1:5">
      <c r="A672" s="58">
        <v>641</v>
      </c>
      <c r="B672" s="58"/>
      <c r="C672" s="99" t="s">
        <v>1149</v>
      </c>
      <c r="D672" s="62">
        <v>2860000</v>
      </c>
      <c r="E672" s="61"/>
    </row>
    <row r="673" spans="1:5">
      <c r="A673" s="58">
        <v>642</v>
      </c>
      <c r="B673" s="58"/>
      <c r="C673" s="99" t="s">
        <v>1150</v>
      </c>
      <c r="D673" s="62">
        <v>2248000</v>
      </c>
      <c r="E673" s="61"/>
    </row>
    <row r="674" spans="1:5" ht="31.5">
      <c r="A674" s="58">
        <v>643</v>
      </c>
      <c r="B674" s="58"/>
      <c r="C674" s="99" t="s">
        <v>1151</v>
      </c>
      <c r="D674" s="62">
        <v>3406000</v>
      </c>
      <c r="E674" s="61"/>
    </row>
    <row r="675" spans="1:5">
      <c r="A675" s="58">
        <v>644</v>
      </c>
      <c r="B675" s="58"/>
      <c r="C675" s="99" t="s">
        <v>1152</v>
      </c>
      <c r="D675" s="62">
        <v>772000</v>
      </c>
      <c r="E675" s="61"/>
    </row>
    <row r="676" spans="1:5">
      <c r="A676" s="58">
        <v>645</v>
      </c>
      <c r="B676" s="58" t="s">
        <v>1153</v>
      </c>
      <c r="C676" s="63" t="s">
        <v>1154</v>
      </c>
      <c r="D676" s="62">
        <v>344000</v>
      </c>
      <c r="E676" s="61"/>
    </row>
    <row r="677" spans="1:5">
      <c r="A677" s="58">
        <v>646</v>
      </c>
      <c r="B677" s="58"/>
      <c r="C677" s="99" t="s">
        <v>1155</v>
      </c>
      <c r="D677" s="62">
        <v>4394000</v>
      </c>
      <c r="E677" s="61"/>
    </row>
    <row r="678" spans="1:5">
      <c r="A678" s="58">
        <v>647</v>
      </c>
      <c r="B678" s="58"/>
      <c r="C678" s="99" t="s">
        <v>1156</v>
      </c>
      <c r="D678" s="62">
        <v>2828000</v>
      </c>
      <c r="E678" s="61"/>
    </row>
    <row r="679" spans="1:5">
      <c r="A679" s="58">
        <v>648</v>
      </c>
      <c r="B679" s="58"/>
      <c r="C679" s="99" t="s">
        <v>1157</v>
      </c>
      <c r="D679" s="62">
        <v>1406000</v>
      </c>
      <c r="E679" s="61"/>
    </row>
    <row r="680" spans="1:5">
      <c r="A680" s="58">
        <v>649</v>
      </c>
      <c r="B680" s="58"/>
      <c r="C680" s="99" t="s">
        <v>1158</v>
      </c>
      <c r="D680" s="62">
        <v>580000</v>
      </c>
      <c r="E680" s="61"/>
    </row>
    <row r="681" spans="1:5">
      <c r="A681" s="58">
        <v>650</v>
      </c>
      <c r="B681" s="58"/>
      <c r="C681" s="99" t="s">
        <v>1159</v>
      </c>
      <c r="D681" s="62">
        <v>281000</v>
      </c>
      <c r="E681" s="61"/>
    </row>
    <row r="682" spans="1:5">
      <c r="A682" s="58">
        <v>651</v>
      </c>
      <c r="B682" s="58" t="s">
        <v>1160</v>
      </c>
      <c r="C682" s="63" t="s">
        <v>1161</v>
      </c>
      <c r="D682" s="62">
        <v>174000</v>
      </c>
      <c r="E682" s="61"/>
    </row>
    <row r="683" spans="1:5" ht="31.5">
      <c r="A683" s="58">
        <v>652</v>
      </c>
      <c r="B683" s="58"/>
      <c r="C683" s="99" t="s">
        <v>1162</v>
      </c>
      <c r="D683" s="62">
        <v>1152000</v>
      </c>
      <c r="E683" s="61"/>
    </row>
    <row r="684" spans="1:5" ht="31.5">
      <c r="A684" s="58">
        <v>653</v>
      </c>
      <c r="B684" s="58"/>
      <c r="C684" s="99" t="s">
        <v>1163</v>
      </c>
      <c r="D684" s="62">
        <v>302000</v>
      </c>
      <c r="E684" s="61"/>
    </row>
    <row r="685" spans="1:5" ht="31.5">
      <c r="A685" s="58">
        <v>654</v>
      </c>
      <c r="B685" s="58"/>
      <c r="C685" s="99" t="s">
        <v>1164</v>
      </c>
      <c r="D685" s="62">
        <v>384000</v>
      </c>
      <c r="E685" s="61"/>
    </row>
    <row r="686" spans="1:5">
      <c r="A686" s="58">
        <v>655</v>
      </c>
      <c r="B686" s="58" t="s">
        <v>1165</v>
      </c>
      <c r="C686" s="63" t="s">
        <v>1166</v>
      </c>
      <c r="D686" s="62">
        <v>183000</v>
      </c>
      <c r="E686" s="61"/>
    </row>
    <row r="687" spans="1:5" ht="31.5">
      <c r="A687" s="58">
        <v>656</v>
      </c>
      <c r="B687" s="58"/>
      <c r="C687" s="99" t="s">
        <v>1167</v>
      </c>
      <c r="D687" s="62">
        <v>1040000</v>
      </c>
      <c r="E687" s="61"/>
    </row>
    <row r="688" spans="1:5">
      <c r="A688" s="58">
        <v>657</v>
      </c>
      <c r="B688" s="58" t="s">
        <v>1168</v>
      </c>
      <c r="C688" s="63" t="s">
        <v>1169</v>
      </c>
      <c r="D688" s="62">
        <v>545000</v>
      </c>
      <c r="E688" s="61"/>
    </row>
    <row r="689" spans="1:5" ht="31.5">
      <c r="A689" s="58">
        <v>658</v>
      </c>
      <c r="B689" s="58"/>
      <c r="C689" s="99" t="s">
        <v>1170</v>
      </c>
      <c r="D689" s="62">
        <v>396000</v>
      </c>
      <c r="E689" s="61"/>
    </row>
    <row r="690" spans="1:5">
      <c r="A690" s="58">
        <v>659</v>
      </c>
      <c r="B690" s="58"/>
      <c r="C690" s="99" t="s">
        <v>1171</v>
      </c>
      <c r="D690" s="62">
        <v>4838000</v>
      </c>
      <c r="E690" s="61"/>
    </row>
    <row r="691" spans="1:5" ht="31.5">
      <c r="A691" s="58">
        <v>660</v>
      </c>
      <c r="B691" s="58"/>
      <c r="C691" s="99" t="s">
        <v>1172</v>
      </c>
      <c r="D691" s="62">
        <v>2677000</v>
      </c>
      <c r="E691" s="61"/>
    </row>
    <row r="692" spans="1:5">
      <c r="A692" s="58">
        <v>661</v>
      </c>
      <c r="B692" s="58"/>
      <c r="C692" s="99" t="s">
        <v>1173</v>
      </c>
      <c r="D692" s="62">
        <v>2619000</v>
      </c>
      <c r="E692" s="61"/>
    </row>
    <row r="693" spans="1:5" ht="31.5">
      <c r="A693" s="58">
        <v>662</v>
      </c>
      <c r="B693" s="58"/>
      <c r="C693" s="99" t="s">
        <v>1174</v>
      </c>
      <c r="D693" s="62">
        <v>4585000</v>
      </c>
      <c r="E693" s="61"/>
    </row>
    <row r="694" spans="1:5">
      <c r="A694" s="58">
        <v>663</v>
      </c>
      <c r="B694" s="58"/>
      <c r="C694" s="99" t="s">
        <v>1175</v>
      </c>
      <c r="D694" s="62">
        <v>2862000</v>
      </c>
      <c r="E694" s="61"/>
    </row>
    <row r="695" spans="1:5" ht="31.5">
      <c r="A695" s="58">
        <v>664</v>
      </c>
      <c r="B695" s="58"/>
      <c r="C695" s="99" t="s">
        <v>1176</v>
      </c>
      <c r="D695" s="62">
        <v>3668000</v>
      </c>
      <c r="E695" s="61"/>
    </row>
    <row r="696" spans="1:5">
      <c r="A696" s="58">
        <v>665</v>
      </c>
      <c r="B696" s="58"/>
      <c r="C696" s="99" t="s">
        <v>1177</v>
      </c>
      <c r="D696" s="62">
        <v>1935000</v>
      </c>
      <c r="E696" s="61"/>
    </row>
    <row r="697" spans="1:5">
      <c r="A697" s="58">
        <v>666</v>
      </c>
      <c r="B697" s="58"/>
      <c r="C697" s="99" t="s">
        <v>1178</v>
      </c>
      <c r="D697" s="62">
        <v>2729000</v>
      </c>
      <c r="E697" s="61"/>
    </row>
    <row r="698" spans="1:5">
      <c r="A698" s="58">
        <v>667</v>
      </c>
      <c r="B698" s="58"/>
      <c r="C698" s="99" t="s">
        <v>1179</v>
      </c>
      <c r="D698" s="62">
        <v>3736000</v>
      </c>
      <c r="E698" s="61"/>
    </row>
    <row r="699" spans="1:5" ht="31.5">
      <c r="A699" s="58">
        <v>668</v>
      </c>
      <c r="B699" s="58"/>
      <c r="C699" s="99" t="s">
        <v>1180</v>
      </c>
      <c r="D699" s="62">
        <v>5910000</v>
      </c>
      <c r="E699" s="61"/>
    </row>
    <row r="700" spans="1:5" ht="47.25">
      <c r="A700" s="58">
        <v>669</v>
      </c>
      <c r="B700" s="58"/>
      <c r="C700" s="99" t="s">
        <v>1181</v>
      </c>
      <c r="D700" s="62">
        <v>9564000</v>
      </c>
      <c r="E700" s="61"/>
    </row>
    <row r="701" spans="1:5" ht="31.5">
      <c r="A701" s="58">
        <v>670</v>
      </c>
      <c r="B701" s="58"/>
      <c r="C701" s="99" t="s">
        <v>1182</v>
      </c>
      <c r="D701" s="62">
        <v>7397000</v>
      </c>
      <c r="E701" s="61"/>
    </row>
    <row r="702" spans="1:5" ht="31.5">
      <c r="A702" s="58">
        <v>671</v>
      </c>
      <c r="B702" s="58"/>
      <c r="C702" s="99" t="s">
        <v>1183</v>
      </c>
      <c r="D702" s="62">
        <v>6130000</v>
      </c>
      <c r="E702" s="61"/>
    </row>
    <row r="703" spans="1:5">
      <c r="A703" s="58">
        <v>672</v>
      </c>
      <c r="B703" s="58"/>
      <c r="C703" s="99" t="s">
        <v>1184</v>
      </c>
      <c r="D703" s="62">
        <v>2660000</v>
      </c>
      <c r="E703" s="61"/>
    </row>
    <row r="704" spans="1:5">
      <c r="A704" s="58">
        <v>673</v>
      </c>
      <c r="B704" s="58"/>
      <c r="C704" s="99" t="s">
        <v>1185</v>
      </c>
      <c r="D704" s="62">
        <v>3710000</v>
      </c>
      <c r="E704" s="61"/>
    </row>
    <row r="705" spans="1:5">
      <c r="A705" s="58">
        <v>674</v>
      </c>
      <c r="B705" s="58"/>
      <c r="C705" s="99" t="s">
        <v>1186</v>
      </c>
      <c r="D705" s="62">
        <v>3766000</v>
      </c>
      <c r="E705" s="61"/>
    </row>
    <row r="706" spans="1:5">
      <c r="A706" s="58">
        <v>675</v>
      </c>
      <c r="B706" s="58"/>
      <c r="C706" s="99" t="s">
        <v>1187</v>
      </c>
      <c r="D706" s="62">
        <v>3725000</v>
      </c>
      <c r="E706" s="61"/>
    </row>
    <row r="707" spans="1:5">
      <c r="A707" s="58">
        <v>676</v>
      </c>
      <c r="B707" s="58"/>
      <c r="C707" s="99" t="s">
        <v>1188</v>
      </c>
      <c r="D707" s="62">
        <v>4012000</v>
      </c>
      <c r="E707" s="61"/>
    </row>
    <row r="708" spans="1:5" ht="31.5">
      <c r="A708" s="58">
        <v>677</v>
      </c>
      <c r="B708" s="58"/>
      <c r="C708" s="99" t="s">
        <v>1189</v>
      </c>
      <c r="D708" s="62">
        <v>5385000</v>
      </c>
      <c r="E708" s="61" t="s">
        <v>1190</v>
      </c>
    </row>
    <row r="709" spans="1:5">
      <c r="A709" s="58">
        <v>678</v>
      </c>
      <c r="B709" s="58"/>
      <c r="C709" s="99" t="s">
        <v>1191</v>
      </c>
      <c r="D709" s="62">
        <v>3322000</v>
      </c>
      <c r="E709" s="61"/>
    </row>
    <row r="710" spans="1:5" ht="31.5">
      <c r="A710" s="58">
        <v>679</v>
      </c>
      <c r="B710" s="58"/>
      <c r="C710" s="99" t="s">
        <v>1192</v>
      </c>
      <c r="D710" s="62">
        <v>2844000</v>
      </c>
      <c r="E710" s="61"/>
    </row>
    <row r="711" spans="1:5" ht="31.5">
      <c r="A711" s="58">
        <v>680</v>
      </c>
      <c r="B711" s="58"/>
      <c r="C711" s="99" t="s">
        <v>1193</v>
      </c>
      <c r="D711" s="62">
        <v>4202000</v>
      </c>
      <c r="E711" s="61"/>
    </row>
    <row r="712" spans="1:5">
      <c r="A712" s="58">
        <v>681</v>
      </c>
      <c r="B712" s="58" t="s">
        <v>1194</v>
      </c>
      <c r="C712" s="63" t="s">
        <v>1195</v>
      </c>
      <c r="D712" s="62">
        <v>2332000</v>
      </c>
      <c r="E712" s="61"/>
    </row>
    <row r="713" spans="1:5">
      <c r="A713" s="58">
        <v>682</v>
      </c>
      <c r="B713" s="58" t="s">
        <v>1196</v>
      </c>
      <c r="C713" s="63" t="s">
        <v>1197</v>
      </c>
      <c r="D713" s="62">
        <v>2945000</v>
      </c>
      <c r="E713" s="61"/>
    </row>
    <row r="714" spans="1:5" ht="31.5">
      <c r="A714" s="58">
        <v>683</v>
      </c>
      <c r="B714" s="58"/>
      <c r="C714" s="99" t="s">
        <v>1198</v>
      </c>
      <c r="D714" s="62">
        <v>5929000</v>
      </c>
      <c r="E714" s="61"/>
    </row>
    <row r="715" spans="1:5" ht="31.5">
      <c r="A715" s="58">
        <v>684</v>
      </c>
      <c r="B715" s="58"/>
      <c r="C715" s="99" t="s">
        <v>1199</v>
      </c>
      <c r="D715" s="62">
        <v>4027000</v>
      </c>
      <c r="E715" s="61"/>
    </row>
    <row r="716" spans="1:5" ht="31.5">
      <c r="A716" s="58">
        <v>685</v>
      </c>
      <c r="B716" s="58"/>
      <c r="C716" s="99" t="s">
        <v>1200</v>
      </c>
      <c r="D716" s="62">
        <v>4307000</v>
      </c>
      <c r="E716" s="61"/>
    </row>
    <row r="717" spans="1:5" ht="31.5">
      <c r="A717" s="58">
        <v>686</v>
      </c>
      <c r="B717" s="58"/>
      <c r="C717" s="99" t="s">
        <v>1201</v>
      </c>
      <c r="D717" s="62">
        <v>7919000</v>
      </c>
      <c r="E717" s="61"/>
    </row>
    <row r="718" spans="1:5">
      <c r="A718" s="58">
        <v>687</v>
      </c>
      <c r="B718" s="58"/>
      <c r="C718" s="99" t="s">
        <v>1202</v>
      </c>
      <c r="D718" s="62">
        <v>2783000</v>
      </c>
      <c r="E718" s="61"/>
    </row>
    <row r="719" spans="1:5">
      <c r="A719" s="58">
        <v>688</v>
      </c>
      <c r="B719" s="58"/>
      <c r="C719" s="99" t="s">
        <v>1203</v>
      </c>
      <c r="D719" s="62">
        <v>3681000</v>
      </c>
      <c r="E719" s="61"/>
    </row>
    <row r="720" spans="1:5">
      <c r="A720" s="58">
        <v>689</v>
      </c>
      <c r="B720" s="58"/>
      <c r="C720" s="99" t="s">
        <v>1204</v>
      </c>
      <c r="D720" s="62">
        <v>3355000</v>
      </c>
      <c r="E720" s="61"/>
    </row>
    <row r="721" spans="1:5">
      <c r="A721" s="58">
        <v>690</v>
      </c>
      <c r="B721" s="58"/>
      <c r="C721" s="99" t="s">
        <v>1205</v>
      </c>
      <c r="D721" s="62">
        <v>3507000</v>
      </c>
      <c r="E721" s="61"/>
    </row>
    <row r="722" spans="1:5">
      <c r="A722" s="58">
        <v>691</v>
      </c>
      <c r="B722" s="58"/>
      <c r="C722" s="99" t="s">
        <v>1206</v>
      </c>
      <c r="D722" s="62">
        <v>3876000</v>
      </c>
      <c r="E722" s="61"/>
    </row>
    <row r="723" spans="1:5" ht="31.5">
      <c r="A723" s="58">
        <v>692</v>
      </c>
      <c r="B723" s="58"/>
      <c r="C723" s="99" t="s">
        <v>1207</v>
      </c>
      <c r="D723" s="62">
        <v>6145000</v>
      </c>
      <c r="E723" s="61"/>
    </row>
    <row r="724" spans="1:5" ht="31.5">
      <c r="A724" s="58">
        <v>693</v>
      </c>
      <c r="B724" s="58"/>
      <c r="C724" s="99" t="s">
        <v>1208</v>
      </c>
      <c r="D724" s="62">
        <v>2944000</v>
      </c>
      <c r="E724" s="61"/>
    </row>
    <row r="725" spans="1:5">
      <c r="A725" s="58">
        <v>694</v>
      </c>
      <c r="B725" s="58"/>
      <c r="C725" s="99" t="s">
        <v>1209</v>
      </c>
      <c r="D725" s="62">
        <v>4750000</v>
      </c>
      <c r="E725" s="61"/>
    </row>
    <row r="726" spans="1:5">
      <c r="A726" s="58">
        <v>695</v>
      </c>
      <c r="B726" s="58"/>
      <c r="C726" s="99" t="s">
        <v>1210</v>
      </c>
      <c r="D726" s="62">
        <v>2782000</v>
      </c>
      <c r="E726" s="61"/>
    </row>
    <row r="727" spans="1:5" ht="31.5">
      <c r="A727" s="58">
        <v>696</v>
      </c>
      <c r="B727" s="58"/>
      <c r="C727" s="99" t="s">
        <v>1211</v>
      </c>
      <c r="D727" s="62">
        <v>4289000</v>
      </c>
      <c r="E727" s="61"/>
    </row>
    <row r="728" spans="1:5">
      <c r="A728" s="58">
        <v>697</v>
      </c>
      <c r="B728" s="58"/>
      <c r="C728" s="99" t="s">
        <v>1212</v>
      </c>
      <c r="D728" s="62">
        <v>6116000</v>
      </c>
      <c r="E728" s="61"/>
    </row>
    <row r="729" spans="1:5" ht="31.5">
      <c r="A729" s="58">
        <v>698</v>
      </c>
      <c r="B729" s="58"/>
      <c r="C729" s="99" t="s">
        <v>1213</v>
      </c>
      <c r="D729" s="62">
        <v>5558000</v>
      </c>
      <c r="E729" s="61"/>
    </row>
    <row r="730" spans="1:5">
      <c r="A730" s="58">
        <v>699</v>
      </c>
      <c r="B730" s="58"/>
      <c r="C730" s="99" t="s">
        <v>1214</v>
      </c>
      <c r="D730" s="62">
        <v>5071000</v>
      </c>
      <c r="E730" s="61"/>
    </row>
    <row r="731" spans="1:5">
      <c r="A731" s="58">
        <v>700</v>
      </c>
      <c r="B731" s="58"/>
      <c r="C731" s="99" t="s">
        <v>1215</v>
      </c>
      <c r="D731" s="62">
        <v>5914000</v>
      </c>
      <c r="E731" s="61"/>
    </row>
    <row r="732" spans="1:5" ht="31.5">
      <c r="A732" s="58">
        <v>701</v>
      </c>
      <c r="B732" s="58"/>
      <c r="C732" s="99" t="s">
        <v>1216</v>
      </c>
      <c r="D732" s="62">
        <v>7923000</v>
      </c>
      <c r="E732" s="61"/>
    </row>
    <row r="733" spans="1:5" ht="31.5">
      <c r="A733" s="58">
        <v>702</v>
      </c>
      <c r="B733" s="58"/>
      <c r="C733" s="99" t="s">
        <v>1217</v>
      </c>
      <c r="D733" s="62">
        <v>8063000</v>
      </c>
      <c r="E733" s="61"/>
    </row>
    <row r="734" spans="1:5" ht="31.5">
      <c r="A734" s="58">
        <v>703</v>
      </c>
      <c r="B734" s="58"/>
      <c r="C734" s="99" t="s">
        <v>1218</v>
      </c>
      <c r="D734" s="62">
        <v>6023000</v>
      </c>
      <c r="E734" s="61"/>
    </row>
    <row r="735" spans="1:5">
      <c r="A735" s="58">
        <v>704</v>
      </c>
      <c r="B735" s="58"/>
      <c r="C735" s="99" t="s">
        <v>1219</v>
      </c>
      <c r="D735" s="62">
        <v>5089000</v>
      </c>
      <c r="E735" s="61"/>
    </row>
    <row r="736" spans="1:5">
      <c r="A736" s="58">
        <v>705</v>
      </c>
      <c r="B736" s="58"/>
      <c r="C736" s="99" t="s">
        <v>1220</v>
      </c>
      <c r="D736" s="62">
        <v>5528000</v>
      </c>
      <c r="E736" s="61"/>
    </row>
    <row r="737" spans="1:5" ht="31.5">
      <c r="A737" s="58">
        <v>706</v>
      </c>
      <c r="B737" s="58"/>
      <c r="C737" s="99" t="s">
        <v>1221</v>
      </c>
      <c r="D737" s="62">
        <v>5005000</v>
      </c>
      <c r="E737" s="61"/>
    </row>
    <row r="738" spans="1:5" ht="31.5">
      <c r="A738" s="58">
        <v>707</v>
      </c>
      <c r="B738" s="58"/>
      <c r="C738" s="99" t="s">
        <v>1222</v>
      </c>
      <c r="D738" s="62">
        <v>4963000</v>
      </c>
      <c r="E738" s="61"/>
    </row>
    <row r="739" spans="1:5">
      <c r="A739" s="58">
        <v>708</v>
      </c>
      <c r="B739" s="58"/>
      <c r="C739" s="99" t="s">
        <v>1223</v>
      </c>
      <c r="D739" s="62">
        <v>9153000</v>
      </c>
      <c r="E739" s="61"/>
    </row>
    <row r="740" spans="1:5">
      <c r="A740" s="58">
        <v>709</v>
      </c>
      <c r="B740" s="58"/>
      <c r="C740" s="99" t="s">
        <v>1224</v>
      </c>
      <c r="D740" s="62">
        <v>5546000</v>
      </c>
      <c r="E740" s="61"/>
    </row>
    <row r="741" spans="1:5">
      <c r="A741" s="58">
        <v>710</v>
      </c>
      <c r="B741" s="58"/>
      <c r="C741" s="99" t="s">
        <v>1225</v>
      </c>
      <c r="D741" s="62">
        <v>4744000</v>
      </c>
      <c r="E741" s="61"/>
    </row>
    <row r="742" spans="1:5">
      <c r="A742" s="58">
        <v>711</v>
      </c>
      <c r="B742" s="58"/>
      <c r="C742" s="99" t="s">
        <v>1226</v>
      </c>
      <c r="D742" s="62">
        <v>6533000</v>
      </c>
      <c r="E742" s="61"/>
    </row>
    <row r="743" spans="1:5" ht="31.5">
      <c r="A743" s="58">
        <v>712</v>
      </c>
      <c r="B743" s="58"/>
      <c r="C743" s="99" t="s">
        <v>3484</v>
      </c>
      <c r="D743" s="62">
        <v>6575000</v>
      </c>
      <c r="E743" s="61"/>
    </row>
    <row r="744" spans="1:5">
      <c r="A744" s="58">
        <v>713</v>
      </c>
      <c r="B744" s="58"/>
      <c r="C744" s="99" t="s">
        <v>1227</v>
      </c>
      <c r="D744" s="62">
        <v>4083000</v>
      </c>
      <c r="E744" s="61"/>
    </row>
    <row r="745" spans="1:5" ht="31.5">
      <c r="A745" s="58">
        <v>714</v>
      </c>
      <c r="B745" s="58"/>
      <c r="C745" s="99" t="s">
        <v>1228</v>
      </c>
      <c r="D745" s="62">
        <v>5976000</v>
      </c>
      <c r="E745" s="61"/>
    </row>
    <row r="746" spans="1:5">
      <c r="A746" s="58">
        <v>715</v>
      </c>
      <c r="B746" s="58"/>
      <c r="C746" s="99" t="s">
        <v>1229</v>
      </c>
      <c r="D746" s="62">
        <v>3610000</v>
      </c>
      <c r="E746" s="61"/>
    </row>
    <row r="747" spans="1:5">
      <c r="A747" s="58">
        <v>716</v>
      </c>
      <c r="B747" s="58"/>
      <c r="C747" s="99" t="s">
        <v>1230</v>
      </c>
      <c r="D747" s="62">
        <v>4660000</v>
      </c>
      <c r="E747" s="61"/>
    </row>
    <row r="748" spans="1:5" ht="31.5">
      <c r="A748" s="58">
        <v>717</v>
      </c>
      <c r="B748" s="58"/>
      <c r="C748" s="99" t="s">
        <v>1231</v>
      </c>
      <c r="D748" s="62">
        <v>4867000</v>
      </c>
      <c r="E748" s="61"/>
    </row>
    <row r="749" spans="1:5" ht="31.5">
      <c r="A749" s="58">
        <v>718</v>
      </c>
      <c r="B749" s="58"/>
      <c r="C749" s="99" t="s">
        <v>1232</v>
      </c>
      <c r="D749" s="62">
        <v>3342000</v>
      </c>
      <c r="E749" s="61"/>
    </row>
    <row r="750" spans="1:5" ht="31.5">
      <c r="A750" s="58">
        <v>719</v>
      </c>
      <c r="B750" s="58"/>
      <c r="C750" s="99" t="s">
        <v>1233</v>
      </c>
      <c r="D750" s="62">
        <v>4121000</v>
      </c>
      <c r="E750" s="61"/>
    </row>
    <row r="751" spans="1:5">
      <c r="A751" s="58">
        <v>720</v>
      </c>
      <c r="B751" s="58"/>
      <c r="C751" s="99" t="s">
        <v>1234</v>
      </c>
      <c r="D751" s="62">
        <v>2859000</v>
      </c>
      <c r="E751" s="61"/>
    </row>
    <row r="752" spans="1:5">
      <c r="A752" s="58">
        <v>721</v>
      </c>
      <c r="B752" s="58"/>
      <c r="C752" s="99" t="s">
        <v>1235</v>
      </c>
      <c r="D752" s="62">
        <v>6191000</v>
      </c>
      <c r="E752" s="61"/>
    </row>
    <row r="753" spans="1:5">
      <c r="A753" s="58">
        <v>722</v>
      </c>
      <c r="B753" s="58"/>
      <c r="C753" s="99" t="s">
        <v>1236</v>
      </c>
      <c r="D753" s="62">
        <v>382000</v>
      </c>
      <c r="E753" s="61"/>
    </row>
    <row r="754" spans="1:5">
      <c r="A754" s="58">
        <v>723</v>
      </c>
      <c r="B754" s="58"/>
      <c r="C754" s="101" t="s">
        <v>1237</v>
      </c>
      <c r="D754" s="62">
        <v>1149000</v>
      </c>
      <c r="E754" s="61"/>
    </row>
    <row r="755" spans="1:5">
      <c r="A755" s="58">
        <v>724</v>
      </c>
      <c r="B755" s="58"/>
      <c r="C755" s="99" t="s">
        <v>1238</v>
      </c>
      <c r="D755" s="62">
        <v>2207000</v>
      </c>
      <c r="E755" s="61"/>
    </row>
    <row r="756" spans="1:5">
      <c r="A756" s="58">
        <v>725</v>
      </c>
      <c r="B756" s="58" t="s">
        <v>1239</v>
      </c>
      <c r="C756" s="63" t="s">
        <v>1240</v>
      </c>
      <c r="D756" s="62">
        <v>61500</v>
      </c>
      <c r="E756" s="61"/>
    </row>
    <row r="757" spans="1:5">
      <c r="A757" s="58">
        <v>726</v>
      </c>
      <c r="B757" s="58" t="s">
        <v>1241</v>
      </c>
      <c r="C757" s="63" t="s">
        <v>1242</v>
      </c>
      <c r="D757" s="62">
        <v>48500</v>
      </c>
      <c r="E757" s="61"/>
    </row>
    <row r="758" spans="1:5">
      <c r="A758" s="58">
        <v>727</v>
      </c>
      <c r="B758" s="58"/>
      <c r="C758" s="99" t="s">
        <v>1243</v>
      </c>
      <c r="D758" s="62">
        <v>1127000</v>
      </c>
      <c r="E758" s="61"/>
    </row>
    <row r="759" spans="1:5">
      <c r="A759" s="58">
        <v>728</v>
      </c>
      <c r="B759" s="58"/>
      <c r="C759" s="99" t="s">
        <v>1244</v>
      </c>
      <c r="D759" s="62">
        <v>250000</v>
      </c>
      <c r="E759" s="61"/>
    </row>
    <row r="760" spans="1:5">
      <c r="A760" s="58">
        <v>729</v>
      </c>
      <c r="B760" s="58"/>
      <c r="C760" s="99" t="s">
        <v>1245</v>
      </c>
      <c r="D760" s="62">
        <v>238000</v>
      </c>
      <c r="E760" s="61"/>
    </row>
    <row r="761" spans="1:5">
      <c r="A761" s="58">
        <v>730</v>
      </c>
      <c r="B761" s="58"/>
      <c r="C761" s="99" t="s">
        <v>1246</v>
      </c>
      <c r="D761" s="62">
        <v>6855000</v>
      </c>
      <c r="E761" s="61"/>
    </row>
    <row r="762" spans="1:5">
      <c r="A762" s="58">
        <v>731</v>
      </c>
      <c r="B762" s="58" t="s">
        <v>1247</v>
      </c>
      <c r="C762" s="63" t="s">
        <v>1248</v>
      </c>
      <c r="D762" s="62">
        <v>388000</v>
      </c>
      <c r="E762" s="61"/>
    </row>
    <row r="763" spans="1:5">
      <c r="A763" s="58"/>
      <c r="B763" s="58"/>
      <c r="C763" s="102" t="s">
        <v>610</v>
      </c>
      <c r="D763" s="62"/>
      <c r="E763" s="62"/>
    </row>
    <row r="764" spans="1:5">
      <c r="A764" s="58">
        <v>732</v>
      </c>
      <c r="B764" s="58"/>
      <c r="C764" s="63" t="s">
        <v>611</v>
      </c>
      <c r="D764" s="62">
        <v>3812000</v>
      </c>
      <c r="E764" s="61"/>
    </row>
    <row r="765" spans="1:5">
      <c r="A765" s="58">
        <v>733</v>
      </c>
      <c r="B765" s="58"/>
      <c r="C765" s="63" t="s">
        <v>612</v>
      </c>
      <c r="D765" s="62">
        <v>2345000</v>
      </c>
      <c r="E765" s="61"/>
    </row>
    <row r="766" spans="1:5">
      <c r="A766" s="58">
        <v>734</v>
      </c>
      <c r="B766" s="58"/>
      <c r="C766" s="63" t="s">
        <v>613</v>
      </c>
      <c r="D766" s="62">
        <v>1482000</v>
      </c>
      <c r="E766" s="61"/>
    </row>
    <row r="767" spans="1:5">
      <c r="A767" s="58">
        <v>735</v>
      </c>
      <c r="B767" s="58"/>
      <c r="C767" s="63" t="s">
        <v>656</v>
      </c>
      <c r="D767" s="62">
        <v>1114000</v>
      </c>
      <c r="E767" s="61"/>
    </row>
    <row r="768" spans="1:5">
      <c r="A768" s="58">
        <v>736</v>
      </c>
      <c r="B768" s="58"/>
      <c r="C768" s="63" t="s">
        <v>614</v>
      </c>
      <c r="D768" s="62">
        <v>874000</v>
      </c>
      <c r="E768" s="61"/>
    </row>
    <row r="769" spans="1:5">
      <c r="A769" s="58">
        <v>737</v>
      </c>
      <c r="B769" s="58"/>
      <c r="C769" s="63" t="s">
        <v>598</v>
      </c>
      <c r="D769" s="62">
        <v>587000</v>
      </c>
      <c r="E769" s="61"/>
    </row>
    <row r="770" spans="1:5">
      <c r="A770" s="58">
        <v>738</v>
      </c>
      <c r="B770" s="58"/>
      <c r="C770" s="63" t="s">
        <v>599</v>
      </c>
      <c r="D770" s="62">
        <v>405000</v>
      </c>
      <c r="E770" s="61"/>
    </row>
    <row r="771" spans="1:5">
      <c r="A771" s="58">
        <v>739</v>
      </c>
      <c r="B771" s="58"/>
      <c r="C771" s="63" t="s">
        <v>600</v>
      </c>
      <c r="D771" s="62">
        <v>188000</v>
      </c>
      <c r="E771" s="61"/>
    </row>
    <row r="772" spans="1:5">
      <c r="A772" s="58" t="s">
        <v>1249</v>
      </c>
      <c r="B772" s="58"/>
      <c r="C772" s="60" t="s">
        <v>1250</v>
      </c>
      <c r="D772" s="62"/>
      <c r="E772" s="62"/>
    </row>
    <row r="773" spans="1:5">
      <c r="A773" s="58">
        <v>740</v>
      </c>
      <c r="B773" s="58"/>
      <c r="C773" s="63" t="s">
        <v>1251</v>
      </c>
      <c r="D773" s="62">
        <v>36700</v>
      </c>
      <c r="E773" s="63"/>
    </row>
    <row r="774" spans="1:5">
      <c r="A774" s="58">
        <v>741</v>
      </c>
      <c r="B774" s="58" t="s">
        <v>1252</v>
      </c>
      <c r="C774" s="63" t="s">
        <v>1253</v>
      </c>
      <c r="D774" s="62">
        <v>1212000</v>
      </c>
      <c r="E774" s="61" t="s">
        <v>1254</v>
      </c>
    </row>
    <row r="775" spans="1:5">
      <c r="A775" s="58">
        <v>742</v>
      </c>
      <c r="B775" s="58" t="s">
        <v>1255</v>
      </c>
      <c r="C775" s="63" t="s">
        <v>1256</v>
      </c>
      <c r="D775" s="62">
        <v>840000</v>
      </c>
      <c r="E775" s="61"/>
    </row>
    <row r="776" spans="1:5" ht="31.5">
      <c r="A776" s="58">
        <v>743</v>
      </c>
      <c r="B776" s="58" t="s">
        <v>1257</v>
      </c>
      <c r="C776" s="63" t="s">
        <v>1258</v>
      </c>
      <c r="D776" s="62">
        <v>1234000</v>
      </c>
      <c r="E776" s="61" t="s">
        <v>1259</v>
      </c>
    </row>
    <row r="777" spans="1:5">
      <c r="A777" s="58">
        <v>744</v>
      </c>
      <c r="B777" s="58" t="s">
        <v>1260</v>
      </c>
      <c r="C777" s="63" t="s">
        <v>1261</v>
      </c>
      <c r="D777" s="62">
        <v>987000</v>
      </c>
      <c r="E777" s="61" t="s">
        <v>1262</v>
      </c>
    </row>
    <row r="778" spans="1:5">
      <c r="A778" s="58">
        <v>745</v>
      </c>
      <c r="B778" s="58" t="s">
        <v>1263</v>
      </c>
      <c r="C778" s="63" t="s">
        <v>1264</v>
      </c>
      <c r="D778" s="62">
        <v>312000</v>
      </c>
      <c r="E778" s="61"/>
    </row>
    <row r="779" spans="1:5">
      <c r="A779" s="58">
        <v>746</v>
      </c>
      <c r="B779" s="58" t="s">
        <v>1265</v>
      </c>
      <c r="C779" s="63" t="s">
        <v>1266</v>
      </c>
      <c r="D779" s="62">
        <v>1154000</v>
      </c>
      <c r="E779" s="61"/>
    </row>
    <row r="780" spans="1:5">
      <c r="A780" s="58">
        <v>747</v>
      </c>
      <c r="B780" s="58" t="s">
        <v>1267</v>
      </c>
      <c r="C780" s="63" t="s">
        <v>1268</v>
      </c>
      <c r="D780" s="62">
        <v>755000</v>
      </c>
      <c r="E780" s="61"/>
    </row>
    <row r="781" spans="1:5">
      <c r="A781" s="58">
        <v>748</v>
      </c>
      <c r="B781" s="58" t="s">
        <v>1269</v>
      </c>
      <c r="C781" s="63" t="s">
        <v>1270</v>
      </c>
      <c r="D781" s="62">
        <v>78400</v>
      </c>
      <c r="E781" s="63"/>
    </row>
    <row r="782" spans="1:5">
      <c r="A782" s="58">
        <v>749</v>
      </c>
      <c r="B782" s="58" t="s">
        <v>1271</v>
      </c>
      <c r="C782" s="63" t="s">
        <v>1272</v>
      </c>
      <c r="D782" s="62">
        <v>452000</v>
      </c>
      <c r="E782" s="61"/>
    </row>
    <row r="783" spans="1:5">
      <c r="A783" s="58">
        <v>750</v>
      </c>
      <c r="B783" s="58" t="s">
        <v>1273</v>
      </c>
      <c r="C783" s="63" t="s">
        <v>1274</v>
      </c>
      <c r="D783" s="62">
        <v>1112000</v>
      </c>
      <c r="E783" s="61"/>
    </row>
    <row r="784" spans="1:5">
      <c r="A784" s="58">
        <v>751</v>
      </c>
      <c r="B784" s="58" t="s">
        <v>1275</v>
      </c>
      <c r="C784" s="63" t="s">
        <v>1276</v>
      </c>
      <c r="D784" s="62">
        <v>29000</v>
      </c>
      <c r="E784" s="61"/>
    </row>
    <row r="785" spans="1:5">
      <c r="A785" s="58">
        <v>752</v>
      </c>
      <c r="B785" s="71"/>
      <c r="C785" s="103" t="s">
        <v>1277</v>
      </c>
      <c r="D785" s="62">
        <v>256000</v>
      </c>
      <c r="E785" s="73" t="s">
        <v>534</v>
      </c>
    </row>
    <row r="786" spans="1:5">
      <c r="A786" s="58">
        <v>753</v>
      </c>
      <c r="B786" s="58" t="s">
        <v>1278</v>
      </c>
      <c r="C786" s="63" t="s">
        <v>1279</v>
      </c>
      <c r="D786" s="62">
        <v>37700</v>
      </c>
      <c r="E786" s="61"/>
    </row>
    <row r="787" spans="1:5">
      <c r="A787" s="58">
        <v>754</v>
      </c>
      <c r="B787" s="71"/>
      <c r="C787" s="103" t="s">
        <v>1280</v>
      </c>
      <c r="D787" s="62">
        <v>395000</v>
      </c>
      <c r="E787" s="73"/>
    </row>
    <row r="788" spans="1:5">
      <c r="A788" s="58">
        <v>755</v>
      </c>
      <c r="B788" s="58" t="s">
        <v>1281</v>
      </c>
      <c r="C788" s="63" t="s">
        <v>1282</v>
      </c>
      <c r="D788" s="62">
        <v>20400</v>
      </c>
      <c r="E788" s="61"/>
    </row>
    <row r="789" spans="1:5">
      <c r="A789" s="58">
        <v>756</v>
      </c>
      <c r="B789" s="58" t="s">
        <v>1283</v>
      </c>
      <c r="C789" s="63" t="s">
        <v>1284</v>
      </c>
      <c r="D789" s="62">
        <v>474000</v>
      </c>
      <c r="E789" s="61"/>
    </row>
    <row r="790" spans="1:5">
      <c r="A790" s="58">
        <v>757</v>
      </c>
      <c r="B790" s="58" t="s">
        <v>1285</v>
      </c>
      <c r="C790" s="63" t="s">
        <v>1286</v>
      </c>
      <c r="D790" s="62">
        <v>94000</v>
      </c>
      <c r="E790" s="61"/>
    </row>
    <row r="791" spans="1:5">
      <c r="A791" s="58">
        <v>758</v>
      </c>
      <c r="B791" s="71"/>
      <c r="C791" s="103" t="s">
        <v>1287</v>
      </c>
      <c r="D791" s="62">
        <v>31700</v>
      </c>
      <c r="E791" s="73"/>
    </row>
    <row r="792" spans="1:5" ht="47.25">
      <c r="A792" s="58">
        <v>759</v>
      </c>
      <c r="B792" s="84"/>
      <c r="C792" s="103" t="s">
        <v>1288</v>
      </c>
      <c r="D792" s="62">
        <v>406000</v>
      </c>
      <c r="E792" s="73"/>
    </row>
    <row r="793" spans="1:5" ht="31.5">
      <c r="A793" s="58">
        <v>760</v>
      </c>
      <c r="B793" s="71"/>
      <c r="C793" s="103" t="s">
        <v>1289</v>
      </c>
      <c r="D793" s="62">
        <v>133000</v>
      </c>
      <c r="E793" s="73"/>
    </row>
    <row r="794" spans="1:5" ht="31.5">
      <c r="A794" s="58">
        <v>761</v>
      </c>
      <c r="B794" s="71"/>
      <c r="C794" s="103" t="s">
        <v>1290</v>
      </c>
      <c r="D794" s="62">
        <v>63800</v>
      </c>
      <c r="E794" s="73"/>
    </row>
    <row r="795" spans="1:5">
      <c r="A795" s="58">
        <v>762</v>
      </c>
      <c r="B795" s="71"/>
      <c r="C795" s="103" t="s">
        <v>1291</v>
      </c>
      <c r="D795" s="62">
        <v>54800</v>
      </c>
      <c r="E795" s="73"/>
    </row>
    <row r="796" spans="1:5">
      <c r="A796" s="58">
        <v>763</v>
      </c>
      <c r="B796" s="58" t="s">
        <v>1292</v>
      </c>
      <c r="C796" s="63" t="s">
        <v>1293</v>
      </c>
      <c r="D796" s="62">
        <v>36200</v>
      </c>
      <c r="E796" s="63"/>
    </row>
    <row r="797" spans="1:5">
      <c r="A797" s="58">
        <v>764</v>
      </c>
      <c r="B797" s="58" t="s">
        <v>1294</v>
      </c>
      <c r="C797" s="63" t="s">
        <v>1295</v>
      </c>
      <c r="D797" s="62">
        <v>9900</v>
      </c>
      <c r="E797" s="61"/>
    </row>
    <row r="798" spans="1:5">
      <c r="A798" s="58">
        <v>765</v>
      </c>
      <c r="B798" s="58" t="s">
        <v>1296</v>
      </c>
      <c r="C798" s="63" t="s">
        <v>1297</v>
      </c>
      <c r="D798" s="62">
        <v>25900</v>
      </c>
      <c r="E798" s="63"/>
    </row>
    <row r="799" spans="1:5">
      <c r="A799" s="58">
        <v>766</v>
      </c>
      <c r="B799" s="58" t="s">
        <v>1298</v>
      </c>
      <c r="C799" s="63" t="s">
        <v>1299</v>
      </c>
      <c r="D799" s="62">
        <v>73000</v>
      </c>
      <c r="E799" s="61"/>
    </row>
    <row r="800" spans="1:5">
      <c r="A800" s="58">
        <v>767</v>
      </c>
      <c r="B800" s="58" t="s">
        <v>1300</v>
      </c>
      <c r="C800" s="63" t="s">
        <v>1301</v>
      </c>
      <c r="D800" s="62">
        <v>28800</v>
      </c>
      <c r="E800" s="63"/>
    </row>
    <row r="801" spans="1:143">
      <c r="A801" s="58">
        <v>768</v>
      </c>
      <c r="B801" s="58" t="s">
        <v>1302</v>
      </c>
      <c r="C801" s="63" t="s">
        <v>1303</v>
      </c>
      <c r="D801" s="62">
        <v>59100</v>
      </c>
      <c r="E801" s="61"/>
    </row>
    <row r="802" spans="1:143">
      <c r="A802" s="58">
        <v>769</v>
      </c>
      <c r="B802" s="58" t="s">
        <v>1304</v>
      </c>
      <c r="C802" s="63" t="s">
        <v>1305</v>
      </c>
      <c r="D802" s="62">
        <v>47900</v>
      </c>
      <c r="E802" s="61"/>
    </row>
    <row r="803" spans="1:143">
      <c r="A803" s="58">
        <v>770</v>
      </c>
      <c r="B803" s="58" t="s">
        <v>1306</v>
      </c>
      <c r="C803" s="63" t="s">
        <v>1307</v>
      </c>
      <c r="D803" s="62">
        <v>3324000</v>
      </c>
      <c r="E803" s="61" t="s">
        <v>1308</v>
      </c>
    </row>
    <row r="804" spans="1:143" ht="31.5">
      <c r="A804" s="58">
        <v>771</v>
      </c>
      <c r="B804" s="58" t="s">
        <v>1309</v>
      </c>
      <c r="C804" s="63" t="s">
        <v>1310</v>
      </c>
      <c r="D804" s="62">
        <v>1249000</v>
      </c>
      <c r="E804" s="61" t="s">
        <v>1311</v>
      </c>
    </row>
    <row r="805" spans="1:143">
      <c r="A805" s="58">
        <v>772</v>
      </c>
      <c r="B805" s="58" t="s">
        <v>1312</v>
      </c>
      <c r="C805" s="63" t="s">
        <v>1313</v>
      </c>
      <c r="D805" s="62">
        <v>1040000</v>
      </c>
      <c r="E805" s="61" t="s">
        <v>1311</v>
      </c>
    </row>
    <row r="806" spans="1:143">
      <c r="A806" s="58">
        <v>773</v>
      </c>
      <c r="B806" s="58" t="s">
        <v>1314</v>
      </c>
      <c r="C806" s="63" t="s">
        <v>1315</v>
      </c>
      <c r="D806" s="62">
        <v>770000</v>
      </c>
      <c r="E806" s="61"/>
    </row>
    <row r="807" spans="1:143">
      <c r="A807" s="58">
        <v>774</v>
      </c>
      <c r="B807" s="58" t="s">
        <v>1316</v>
      </c>
      <c r="C807" s="63" t="s">
        <v>1317</v>
      </c>
      <c r="D807" s="62">
        <v>400000</v>
      </c>
      <c r="E807" s="61"/>
    </row>
    <row r="808" spans="1:143">
      <c r="A808" s="58">
        <v>775</v>
      </c>
      <c r="B808" s="58" t="s">
        <v>1318</v>
      </c>
      <c r="C808" s="63" t="s">
        <v>1319</v>
      </c>
      <c r="D808" s="62">
        <v>814000</v>
      </c>
      <c r="E808" s="61"/>
    </row>
    <row r="809" spans="1:143">
      <c r="A809" s="58">
        <v>776</v>
      </c>
      <c r="B809" s="58" t="s">
        <v>1320</v>
      </c>
      <c r="C809" s="63" t="s">
        <v>1321</v>
      </c>
      <c r="D809" s="62">
        <v>1234000</v>
      </c>
      <c r="E809" s="61"/>
    </row>
    <row r="810" spans="1:143">
      <c r="A810" s="58">
        <v>777</v>
      </c>
      <c r="B810" s="58" t="s">
        <v>1322</v>
      </c>
      <c r="C810" s="63" t="s">
        <v>1323</v>
      </c>
      <c r="D810" s="62">
        <v>1112000</v>
      </c>
      <c r="E810" s="61"/>
    </row>
    <row r="811" spans="1:143">
      <c r="A811" s="58">
        <v>778</v>
      </c>
      <c r="B811" s="58" t="s">
        <v>1324</v>
      </c>
      <c r="C811" s="63" t="s">
        <v>1325</v>
      </c>
      <c r="D811" s="62">
        <v>1440000</v>
      </c>
      <c r="E811" s="61"/>
    </row>
    <row r="812" spans="1:143">
      <c r="A812" s="58">
        <v>779</v>
      </c>
      <c r="B812" s="58" t="s">
        <v>1326</v>
      </c>
      <c r="C812" s="63" t="s">
        <v>1327</v>
      </c>
      <c r="D812" s="62">
        <v>809000</v>
      </c>
      <c r="E812" s="63"/>
    </row>
    <row r="813" spans="1:143">
      <c r="A813" s="58">
        <v>780</v>
      </c>
      <c r="B813" s="58" t="s">
        <v>1328</v>
      </c>
      <c r="C813" s="63" t="s">
        <v>1329</v>
      </c>
      <c r="D813" s="62">
        <v>764000</v>
      </c>
      <c r="E813" s="61"/>
    </row>
    <row r="814" spans="1:143">
      <c r="A814" s="58">
        <v>781</v>
      </c>
      <c r="B814" s="58" t="s">
        <v>1330</v>
      </c>
      <c r="C814" s="63" t="s">
        <v>1331</v>
      </c>
      <c r="D814" s="62">
        <v>1112000</v>
      </c>
      <c r="E814" s="61"/>
    </row>
    <row r="815" spans="1:143">
      <c r="A815" s="58">
        <v>782</v>
      </c>
      <c r="B815" s="58" t="s">
        <v>1332</v>
      </c>
      <c r="C815" s="63" t="s">
        <v>1333</v>
      </c>
      <c r="D815" s="62">
        <v>693000</v>
      </c>
      <c r="E815" s="61"/>
      <c r="F815" s="104"/>
      <c r="G815" s="104"/>
      <c r="H815" s="104"/>
      <c r="I815" s="104"/>
      <c r="J815" s="104"/>
      <c r="K815" s="104"/>
      <c r="L815" s="104"/>
      <c r="M815" s="104"/>
      <c r="N815" s="104"/>
      <c r="O815" s="104"/>
      <c r="P815" s="104"/>
      <c r="Q815" s="104"/>
      <c r="R815" s="104"/>
      <c r="S815" s="104"/>
      <c r="T815" s="104"/>
      <c r="U815" s="104"/>
      <c r="V815" s="104"/>
      <c r="W815" s="104"/>
      <c r="X815" s="104"/>
      <c r="Y815" s="104"/>
      <c r="Z815" s="104"/>
      <c r="AA815" s="104"/>
      <c r="AB815" s="104"/>
      <c r="AC815" s="104"/>
      <c r="AD815" s="104"/>
      <c r="AE815" s="104"/>
      <c r="AF815" s="104"/>
      <c r="AG815" s="104"/>
      <c r="AH815" s="104"/>
      <c r="AI815" s="104"/>
      <c r="AJ815" s="104"/>
      <c r="AK815" s="104"/>
      <c r="AL815" s="104"/>
      <c r="AM815" s="104"/>
      <c r="AN815" s="104"/>
      <c r="AO815" s="104"/>
      <c r="AP815" s="104"/>
      <c r="AQ815" s="104"/>
      <c r="AR815" s="104"/>
      <c r="AS815" s="104"/>
      <c r="AT815" s="104"/>
      <c r="AU815" s="104"/>
      <c r="AV815" s="104"/>
      <c r="AW815" s="104"/>
      <c r="AX815" s="104"/>
      <c r="AY815" s="104"/>
      <c r="AZ815" s="104"/>
      <c r="BA815" s="104"/>
      <c r="BB815" s="104"/>
      <c r="BC815" s="104"/>
      <c r="BD815" s="104"/>
      <c r="BE815" s="104"/>
      <c r="BF815" s="104"/>
      <c r="BG815" s="104"/>
      <c r="BH815" s="104"/>
      <c r="BI815" s="104"/>
      <c r="BJ815" s="104"/>
      <c r="BK815" s="104"/>
      <c r="BL815" s="104"/>
      <c r="BM815" s="104"/>
      <c r="BN815" s="104"/>
      <c r="BO815" s="104"/>
      <c r="BP815" s="104"/>
      <c r="BQ815" s="104"/>
      <c r="BR815" s="104"/>
      <c r="BS815" s="104"/>
      <c r="BT815" s="104"/>
      <c r="BU815" s="104"/>
      <c r="BV815" s="104"/>
      <c r="BW815" s="104"/>
      <c r="BX815" s="104"/>
      <c r="BY815" s="104"/>
      <c r="BZ815" s="104"/>
      <c r="CA815" s="104"/>
      <c r="CB815" s="104"/>
      <c r="CC815" s="104"/>
      <c r="CD815" s="104"/>
      <c r="CE815" s="104"/>
      <c r="CF815" s="104"/>
      <c r="CG815" s="104"/>
      <c r="CH815" s="104"/>
      <c r="CI815" s="104"/>
      <c r="CJ815" s="104"/>
      <c r="CK815" s="104"/>
      <c r="CL815" s="104"/>
      <c r="CM815" s="104"/>
      <c r="CN815" s="104"/>
      <c r="CO815" s="104"/>
      <c r="CP815" s="104"/>
      <c r="CQ815" s="104"/>
      <c r="CR815" s="104"/>
      <c r="CS815" s="104"/>
      <c r="CT815" s="104"/>
      <c r="CU815" s="104"/>
      <c r="CV815" s="104"/>
      <c r="CW815" s="104"/>
      <c r="CX815" s="104"/>
      <c r="CY815" s="104"/>
      <c r="CZ815" s="104"/>
      <c r="DA815" s="104"/>
      <c r="DB815" s="104"/>
      <c r="DC815" s="104"/>
      <c r="DD815" s="104"/>
      <c r="DE815" s="104"/>
      <c r="DF815" s="104"/>
      <c r="DG815" s="104"/>
      <c r="DH815" s="104"/>
      <c r="DI815" s="104"/>
      <c r="DJ815" s="104"/>
      <c r="DK815" s="104"/>
      <c r="DL815" s="104"/>
      <c r="DM815" s="104"/>
      <c r="DN815" s="104"/>
      <c r="DO815" s="104"/>
      <c r="DP815" s="104"/>
      <c r="DQ815" s="104"/>
      <c r="DR815" s="104"/>
      <c r="DS815" s="104"/>
      <c r="DT815" s="104"/>
      <c r="DU815" s="104"/>
      <c r="DV815" s="104"/>
      <c r="DW815" s="104"/>
      <c r="DX815" s="104"/>
      <c r="DY815" s="104"/>
      <c r="DZ815" s="104"/>
      <c r="EA815" s="104"/>
      <c r="EB815" s="104"/>
      <c r="EC815" s="104"/>
      <c r="ED815" s="104"/>
      <c r="EE815" s="104"/>
      <c r="EF815" s="104"/>
      <c r="EG815" s="104"/>
      <c r="EH815" s="104"/>
      <c r="EI815" s="104"/>
      <c r="EJ815" s="104"/>
      <c r="EK815" s="104"/>
      <c r="EL815" s="104"/>
      <c r="EM815" s="104"/>
    </row>
    <row r="816" spans="1:143">
      <c r="A816" s="58">
        <v>783</v>
      </c>
      <c r="B816" s="58" t="s">
        <v>1334</v>
      </c>
      <c r="C816" s="63" t="s">
        <v>1335</v>
      </c>
      <c r="D816" s="62">
        <v>926000</v>
      </c>
      <c r="E816" s="61"/>
    </row>
    <row r="817" spans="1:5">
      <c r="A817" s="58">
        <v>784</v>
      </c>
      <c r="B817" s="58" t="s">
        <v>1336</v>
      </c>
      <c r="C817" s="63" t="s">
        <v>1337</v>
      </c>
      <c r="D817" s="62">
        <v>740000</v>
      </c>
      <c r="E817" s="61"/>
    </row>
    <row r="818" spans="1:5">
      <c r="A818" s="58">
        <v>785</v>
      </c>
      <c r="B818" s="71"/>
      <c r="C818" s="103" t="s">
        <v>1338</v>
      </c>
      <c r="D818" s="62">
        <v>1724000</v>
      </c>
      <c r="E818" s="73"/>
    </row>
    <row r="819" spans="1:5" ht="31.5">
      <c r="A819" s="58">
        <v>786</v>
      </c>
      <c r="B819" s="84"/>
      <c r="C819" s="103" t="s">
        <v>1339</v>
      </c>
      <c r="D819" s="62">
        <v>1444000</v>
      </c>
      <c r="E819" s="73"/>
    </row>
    <row r="820" spans="1:5">
      <c r="A820" s="58">
        <v>787</v>
      </c>
      <c r="B820" s="58" t="s">
        <v>1340</v>
      </c>
      <c r="C820" s="63" t="s">
        <v>1341</v>
      </c>
      <c r="D820" s="62">
        <v>665000</v>
      </c>
      <c r="E820" s="61"/>
    </row>
    <row r="821" spans="1:5">
      <c r="A821" s="58">
        <v>788</v>
      </c>
      <c r="B821" s="58" t="s">
        <v>1342</v>
      </c>
      <c r="C821" s="63" t="s">
        <v>1343</v>
      </c>
      <c r="D821" s="62">
        <v>82100</v>
      </c>
      <c r="E821" s="63"/>
    </row>
    <row r="822" spans="1:5">
      <c r="A822" s="58">
        <v>789</v>
      </c>
      <c r="B822" s="58" t="s">
        <v>1344</v>
      </c>
      <c r="C822" s="63" t="s">
        <v>1345</v>
      </c>
      <c r="D822" s="62">
        <v>862000</v>
      </c>
      <c r="E822" s="61"/>
    </row>
    <row r="823" spans="1:5">
      <c r="A823" s="58">
        <v>790</v>
      </c>
      <c r="B823" s="58" t="s">
        <v>1346</v>
      </c>
      <c r="C823" s="63" t="s">
        <v>1347</v>
      </c>
      <c r="D823" s="62">
        <v>327000</v>
      </c>
      <c r="E823" s="63"/>
    </row>
    <row r="824" spans="1:5">
      <c r="A824" s="58">
        <v>791</v>
      </c>
      <c r="B824" s="58" t="s">
        <v>1348</v>
      </c>
      <c r="C824" s="63" t="s">
        <v>1349</v>
      </c>
      <c r="D824" s="62">
        <v>893000</v>
      </c>
      <c r="E824" s="61"/>
    </row>
    <row r="825" spans="1:5">
      <c r="A825" s="58">
        <v>792</v>
      </c>
      <c r="B825" s="58" t="s">
        <v>1350</v>
      </c>
      <c r="C825" s="63" t="s">
        <v>1351</v>
      </c>
      <c r="D825" s="62">
        <v>64400</v>
      </c>
      <c r="E825" s="63"/>
    </row>
    <row r="826" spans="1:5">
      <c r="A826" s="58">
        <v>793</v>
      </c>
      <c r="B826" s="58" t="s">
        <v>1352</v>
      </c>
      <c r="C826" s="63" t="s">
        <v>1353</v>
      </c>
      <c r="D826" s="62">
        <v>1112000</v>
      </c>
      <c r="E826" s="61"/>
    </row>
    <row r="827" spans="1:5">
      <c r="A827" s="58">
        <v>794</v>
      </c>
      <c r="B827" s="58" t="s">
        <v>1354</v>
      </c>
      <c r="C827" s="63" t="s">
        <v>1355</v>
      </c>
      <c r="D827" s="62">
        <v>54800</v>
      </c>
      <c r="E827" s="61"/>
    </row>
    <row r="828" spans="1:5">
      <c r="A828" s="58">
        <v>795</v>
      </c>
      <c r="B828" s="58" t="s">
        <v>1356</v>
      </c>
      <c r="C828" s="63" t="s">
        <v>1357</v>
      </c>
      <c r="D828" s="62">
        <v>35200</v>
      </c>
      <c r="E828" s="61"/>
    </row>
    <row r="829" spans="1:5">
      <c r="A829" s="58">
        <v>796</v>
      </c>
      <c r="B829" s="58" t="s">
        <v>1358</v>
      </c>
      <c r="C829" s="63" t="s">
        <v>1359</v>
      </c>
      <c r="D829" s="62">
        <v>57400</v>
      </c>
      <c r="E829" s="61"/>
    </row>
    <row r="830" spans="1:5">
      <c r="A830" s="58">
        <v>797</v>
      </c>
      <c r="B830" s="58" t="s">
        <v>1360</v>
      </c>
      <c r="C830" s="63" t="s">
        <v>1361</v>
      </c>
      <c r="D830" s="62">
        <v>257000</v>
      </c>
      <c r="E830" s="61"/>
    </row>
    <row r="831" spans="1:5">
      <c r="A831" s="58">
        <v>798</v>
      </c>
      <c r="B831" s="58" t="s">
        <v>1362</v>
      </c>
      <c r="C831" s="63" t="s">
        <v>1363</v>
      </c>
      <c r="D831" s="62">
        <v>1235000</v>
      </c>
      <c r="E831" s="61"/>
    </row>
    <row r="832" spans="1:5">
      <c r="A832" s="58">
        <v>799</v>
      </c>
      <c r="B832" s="58" t="s">
        <v>1364</v>
      </c>
      <c r="C832" s="63" t="s">
        <v>1365</v>
      </c>
      <c r="D832" s="62">
        <v>638000</v>
      </c>
      <c r="E832" s="74"/>
    </row>
    <row r="833" spans="1:143">
      <c r="A833" s="58">
        <v>800</v>
      </c>
      <c r="B833" s="58" t="s">
        <v>1366</v>
      </c>
      <c r="C833" s="63" t="s">
        <v>1367</v>
      </c>
      <c r="D833" s="62">
        <v>1417000</v>
      </c>
      <c r="E833" s="61"/>
    </row>
    <row r="834" spans="1:143">
      <c r="A834" s="58">
        <v>801</v>
      </c>
      <c r="B834" s="58" t="s">
        <v>1368</v>
      </c>
      <c r="C834" s="63" t="s">
        <v>1369</v>
      </c>
      <c r="D834" s="62">
        <v>845000</v>
      </c>
      <c r="E834" s="63"/>
    </row>
    <row r="835" spans="1:143">
      <c r="A835" s="58">
        <v>802</v>
      </c>
      <c r="B835" s="58" t="s">
        <v>1370</v>
      </c>
      <c r="C835" s="63" t="s">
        <v>1371</v>
      </c>
      <c r="D835" s="62">
        <v>1068000</v>
      </c>
      <c r="E835" s="63"/>
    </row>
    <row r="836" spans="1:143">
      <c r="A836" s="58">
        <v>803</v>
      </c>
      <c r="B836" s="58" t="s">
        <v>1372</v>
      </c>
      <c r="C836" s="63" t="s">
        <v>1373</v>
      </c>
      <c r="D836" s="62">
        <v>1640000</v>
      </c>
      <c r="E836" s="61"/>
    </row>
    <row r="837" spans="1:143">
      <c r="A837" s="58">
        <v>804</v>
      </c>
      <c r="B837" s="58" t="s">
        <v>1374</v>
      </c>
      <c r="C837" s="63" t="s">
        <v>1375</v>
      </c>
      <c r="D837" s="62">
        <v>1837000</v>
      </c>
      <c r="E837" s="61"/>
    </row>
    <row r="838" spans="1:143">
      <c r="A838" s="58">
        <v>805</v>
      </c>
      <c r="B838" s="58" t="s">
        <v>1376</v>
      </c>
      <c r="C838" s="63" t="s">
        <v>1377</v>
      </c>
      <c r="D838" s="62">
        <v>1236000</v>
      </c>
      <c r="E838" s="63"/>
    </row>
    <row r="839" spans="1:143">
      <c r="A839" s="58">
        <v>806</v>
      </c>
      <c r="B839" s="58" t="s">
        <v>1378</v>
      </c>
      <c r="C839" s="63" t="s">
        <v>1379</v>
      </c>
      <c r="D839" s="62">
        <v>740000</v>
      </c>
      <c r="E839" s="61"/>
      <c r="F839" s="104"/>
      <c r="G839" s="104"/>
      <c r="H839" s="104"/>
      <c r="I839" s="104"/>
      <c r="J839" s="104"/>
      <c r="K839" s="104"/>
      <c r="L839" s="104"/>
      <c r="M839" s="104"/>
      <c r="N839" s="104"/>
      <c r="O839" s="104"/>
      <c r="P839" s="104"/>
      <c r="Q839" s="104"/>
      <c r="R839" s="104"/>
      <c r="S839" s="104"/>
      <c r="T839" s="104"/>
      <c r="U839" s="104"/>
      <c r="V839" s="104"/>
      <c r="W839" s="104"/>
      <c r="X839" s="104"/>
      <c r="Y839" s="104"/>
      <c r="Z839" s="104"/>
      <c r="AA839" s="104"/>
      <c r="AB839" s="104"/>
      <c r="AC839" s="104"/>
      <c r="AD839" s="104"/>
      <c r="AE839" s="104"/>
      <c r="AF839" s="104"/>
      <c r="AG839" s="104"/>
      <c r="AH839" s="104"/>
      <c r="AI839" s="104"/>
      <c r="AJ839" s="104"/>
      <c r="AK839" s="104"/>
      <c r="AL839" s="104"/>
      <c r="AM839" s="104"/>
      <c r="AN839" s="104"/>
      <c r="AO839" s="104"/>
      <c r="AP839" s="104"/>
      <c r="AQ839" s="104"/>
      <c r="AR839" s="104"/>
      <c r="AS839" s="104"/>
      <c r="AT839" s="104"/>
      <c r="AU839" s="104"/>
      <c r="AV839" s="104"/>
      <c r="AW839" s="104"/>
      <c r="AX839" s="104"/>
      <c r="AY839" s="104"/>
      <c r="AZ839" s="104"/>
      <c r="BA839" s="104"/>
      <c r="BB839" s="104"/>
      <c r="BC839" s="104"/>
      <c r="BD839" s="104"/>
      <c r="BE839" s="104"/>
      <c r="BF839" s="104"/>
      <c r="BG839" s="104"/>
      <c r="BH839" s="104"/>
      <c r="BI839" s="104"/>
      <c r="BJ839" s="104"/>
      <c r="BK839" s="104"/>
      <c r="BL839" s="104"/>
      <c r="BM839" s="104"/>
      <c r="BN839" s="104"/>
      <c r="BO839" s="104"/>
      <c r="BP839" s="104"/>
      <c r="BQ839" s="104"/>
      <c r="BR839" s="104"/>
      <c r="BS839" s="104"/>
      <c r="BT839" s="104"/>
      <c r="BU839" s="104"/>
      <c r="BV839" s="104"/>
      <c r="BW839" s="104"/>
      <c r="BX839" s="104"/>
      <c r="BY839" s="104"/>
      <c r="BZ839" s="104"/>
      <c r="CA839" s="104"/>
      <c r="CB839" s="104"/>
      <c r="CC839" s="104"/>
      <c r="CD839" s="104"/>
      <c r="CE839" s="104"/>
      <c r="CF839" s="104"/>
      <c r="CG839" s="104"/>
      <c r="CH839" s="104"/>
      <c r="CI839" s="104"/>
      <c r="CJ839" s="104"/>
      <c r="CK839" s="104"/>
      <c r="CL839" s="104"/>
      <c r="CM839" s="104"/>
      <c r="CN839" s="104"/>
      <c r="CO839" s="104"/>
      <c r="CP839" s="104"/>
      <c r="CQ839" s="104"/>
      <c r="CR839" s="104"/>
      <c r="CS839" s="104"/>
      <c r="CT839" s="104"/>
      <c r="CU839" s="104"/>
      <c r="CV839" s="104"/>
      <c r="CW839" s="104"/>
      <c r="CX839" s="104"/>
      <c r="CY839" s="104"/>
      <c r="CZ839" s="104"/>
      <c r="DA839" s="104"/>
      <c r="DB839" s="104"/>
      <c r="DC839" s="104"/>
      <c r="DD839" s="104"/>
      <c r="DE839" s="104"/>
      <c r="DF839" s="104"/>
      <c r="DG839" s="104"/>
      <c r="DH839" s="104"/>
      <c r="DI839" s="104"/>
      <c r="DJ839" s="104"/>
      <c r="DK839" s="104"/>
      <c r="DL839" s="104"/>
      <c r="DM839" s="104"/>
      <c r="DN839" s="104"/>
      <c r="DO839" s="104"/>
      <c r="DP839" s="104"/>
      <c r="DQ839" s="104"/>
      <c r="DR839" s="104"/>
      <c r="DS839" s="104"/>
      <c r="DT839" s="104"/>
      <c r="DU839" s="104"/>
      <c r="DV839" s="104"/>
      <c r="DW839" s="104"/>
      <c r="DX839" s="104"/>
      <c r="DY839" s="104"/>
      <c r="DZ839" s="104"/>
      <c r="EA839" s="104"/>
      <c r="EB839" s="104"/>
      <c r="EC839" s="104"/>
      <c r="ED839" s="104"/>
      <c r="EE839" s="104"/>
      <c r="EF839" s="104"/>
      <c r="EG839" s="104"/>
      <c r="EH839" s="104"/>
      <c r="EI839" s="104"/>
      <c r="EJ839" s="104"/>
      <c r="EK839" s="104"/>
      <c r="EL839" s="104"/>
      <c r="EM839" s="104"/>
    </row>
    <row r="840" spans="1:143">
      <c r="A840" s="58">
        <v>807</v>
      </c>
      <c r="B840" s="58" t="s">
        <v>1380</v>
      </c>
      <c r="C840" s="63" t="s">
        <v>1381</v>
      </c>
      <c r="D840" s="62">
        <v>940000</v>
      </c>
      <c r="E840" s="61"/>
    </row>
    <row r="841" spans="1:143">
      <c r="A841" s="58">
        <v>808</v>
      </c>
      <c r="B841" s="58" t="s">
        <v>1382</v>
      </c>
      <c r="C841" s="63" t="s">
        <v>1383</v>
      </c>
      <c r="D841" s="62">
        <v>539000</v>
      </c>
      <c r="E841" s="61" t="s">
        <v>1384</v>
      </c>
    </row>
    <row r="842" spans="1:143">
      <c r="A842" s="58">
        <v>809</v>
      </c>
      <c r="B842" s="58" t="s">
        <v>1385</v>
      </c>
      <c r="C842" s="63" t="s">
        <v>1386</v>
      </c>
      <c r="D842" s="62">
        <v>35200</v>
      </c>
      <c r="E842" s="61"/>
    </row>
    <row r="843" spans="1:143">
      <c r="A843" s="58">
        <v>810</v>
      </c>
      <c r="B843" s="71"/>
      <c r="C843" s="103" t="s">
        <v>1387</v>
      </c>
      <c r="D843" s="62">
        <v>2756000</v>
      </c>
      <c r="E843" s="73" t="s">
        <v>1388</v>
      </c>
    </row>
    <row r="844" spans="1:143">
      <c r="A844" s="58">
        <v>811</v>
      </c>
      <c r="B844" s="58" t="s">
        <v>1389</v>
      </c>
      <c r="C844" s="63" t="s">
        <v>1390</v>
      </c>
      <c r="D844" s="62">
        <v>107000</v>
      </c>
      <c r="E844" s="61"/>
    </row>
    <row r="845" spans="1:143">
      <c r="A845" s="58">
        <v>812</v>
      </c>
      <c r="B845" s="58" t="s">
        <v>1391</v>
      </c>
      <c r="C845" s="63" t="s">
        <v>1392</v>
      </c>
      <c r="D845" s="62">
        <v>1040000</v>
      </c>
      <c r="E845" s="61" t="s">
        <v>1393</v>
      </c>
    </row>
    <row r="846" spans="1:143">
      <c r="A846" s="58">
        <v>813</v>
      </c>
      <c r="B846" s="84"/>
      <c r="C846" s="103" t="s">
        <v>1394</v>
      </c>
      <c r="D846" s="62">
        <v>2240000</v>
      </c>
      <c r="E846" s="61" t="s">
        <v>1395</v>
      </c>
    </row>
    <row r="847" spans="1:143">
      <c r="A847" s="58">
        <v>814</v>
      </c>
      <c r="B847" s="58" t="s">
        <v>1396</v>
      </c>
      <c r="C847" s="63" t="s">
        <v>1397</v>
      </c>
      <c r="D847" s="62">
        <v>590000</v>
      </c>
      <c r="E847" s="61" t="s">
        <v>1398</v>
      </c>
    </row>
    <row r="848" spans="1:143">
      <c r="A848" s="58">
        <v>815</v>
      </c>
      <c r="B848" s="58" t="s">
        <v>1399</v>
      </c>
      <c r="C848" s="63" t="s">
        <v>1400</v>
      </c>
      <c r="D848" s="62">
        <v>1104000</v>
      </c>
      <c r="E848" s="61"/>
    </row>
    <row r="849" spans="1:143" ht="31.5">
      <c r="A849" s="58">
        <v>816</v>
      </c>
      <c r="B849" s="58" t="s">
        <v>1401</v>
      </c>
      <c r="C849" s="63" t="s">
        <v>1402</v>
      </c>
      <c r="D849" s="62">
        <v>2943000</v>
      </c>
      <c r="E849" s="61" t="s">
        <v>1403</v>
      </c>
    </row>
    <row r="850" spans="1:143">
      <c r="A850" s="58">
        <v>817</v>
      </c>
      <c r="B850" s="58" t="s">
        <v>1404</v>
      </c>
      <c r="C850" s="63" t="s">
        <v>1405</v>
      </c>
      <c r="D850" s="62">
        <v>934000</v>
      </c>
      <c r="E850" s="61" t="s">
        <v>1406</v>
      </c>
    </row>
    <row r="851" spans="1:143">
      <c r="A851" s="58">
        <v>818</v>
      </c>
      <c r="B851" s="58" t="s">
        <v>1407</v>
      </c>
      <c r="C851" s="63" t="s">
        <v>1408</v>
      </c>
      <c r="D851" s="62">
        <v>1477000</v>
      </c>
      <c r="E851" s="61" t="s">
        <v>1311</v>
      </c>
    </row>
    <row r="852" spans="1:143" s="104" customFormat="1">
      <c r="A852" s="58">
        <v>819</v>
      </c>
      <c r="B852" s="58" t="s">
        <v>1409</v>
      </c>
      <c r="C852" s="63" t="s">
        <v>1410</v>
      </c>
      <c r="D852" s="62">
        <v>963000</v>
      </c>
      <c r="E852" s="61" t="s">
        <v>1311</v>
      </c>
      <c r="F852" s="57"/>
      <c r="G852" s="57"/>
      <c r="H852" s="57"/>
      <c r="I852" s="57"/>
      <c r="J852" s="57"/>
      <c r="K852" s="57"/>
      <c r="L852" s="57"/>
      <c r="M852" s="57"/>
      <c r="N852" s="57"/>
      <c r="O852" s="57"/>
      <c r="P852" s="57"/>
      <c r="Q852" s="57"/>
      <c r="R852" s="57"/>
      <c r="S852" s="57"/>
      <c r="T852" s="57"/>
      <c r="U852" s="57"/>
      <c r="V852" s="57"/>
      <c r="W852" s="57"/>
      <c r="X852" s="57"/>
      <c r="Y852" s="57"/>
      <c r="Z852" s="57"/>
      <c r="AA852" s="57"/>
      <c r="AB852" s="57"/>
      <c r="AC852" s="57"/>
      <c r="AD852" s="57"/>
      <c r="AE852" s="57"/>
      <c r="AF852" s="57"/>
      <c r="AG852" s="57"/>
      <c r="AH852" s="57"/>
      <c r="AI852" s="57"/>
      <c r="AJ852" s="57"/>
      <c r="AK852" s="57"/>
      <c r="AL852" s="57"/>
      <c r="AM852" s="57"/>
      <c r="AN852" s="57"/>
      <c r="AO852" s="57"/>
      <c r="AP852" s="57"/>
      <c r="AQ852" s="57"/>
      <c r="AR852" s="57"/>
      <c r="AS852" s="57"/>
      <c r="AT852" s="57"/>
      <c r="AU852" s="57"/>
      <c r="AV852" s="57"/>
      <c r="AW852" s="57"/>
      <c r="AX852" s="57"/>
      <c r="AY852" s="57"/>
      <c r="AZ852" s="57"/>
      <c r="BA852" s="57"/>
      <c r="BB852" s="57"/>
      <c r="BC852" s="57"/>
      <c r="BD852" s="57"/>
      <c r="BE852" s="57"/>
      <c r="BF852" s="57"/>
      <c r="BG852" s="57"/>
      <c r="BH852" s="57"/>
      <c r="BI852" s="57"/>
      <c r="BJ852" s="57"/>
      <c r="BK852" s="57"/>
      <c r="BL852" s="57"/>
      <c r="BM852" s="57"/>
      <c r="BN852" s="57"/>
      <c r="BO852" s="57"/>
      <c r="BP852" s="57"/>
      <c r="BQ852" s="57"/>
      <c r="BR852" s="57"/>
      <c r="BS852" s="57"/>
      <c r="BT852" s="57"/>
      <c r="BU852" s="57"/>
      <c r="BV852" s="57"/>
      <c r="BW852" s="57"/>
      <c r="BX852" s="57"/>
      <c r="BY852" s="57"/>
      <c r="BZ852" s="57"/>
      <c r="CA852" s="57"/>
      <c r="CB852" s="57"/>
      <c r="CC852" s="57"/>
      <c r="CD852" s="57"/>
      <c r="CE852" s="57"/>
      <c r="CF852" s="57"/>
      <c r="CG852" s="57"/>
      <c r="CH852" s="57"/>
      <c r="CI852" s="57"/>
      <c r="CJ852" s="57"/>
      <c r="CK852" s="57"/>
      <c r="CL852" s="57"/>
      <c r="CM852" s="57"/>
      <c r="CN852" s="57"/>
      <c r="CO852" s="57"/>
      <c r="CP852" s="57"/>
      <c r="CQ852" s="57"/>
      <c r="CR852" s="57"/>
      <c r="CS852" s="57"/>
      <c r="CT852" s="57"/>
      <c r="CU852" s="57"/>
      <c r="CV852" s="57"/>
      <c r="CW852" s="57"/>
      <c r="CX852" s="57"/>
      <c r="CY852" s="57"/>
      <c r="CZ852" s="57"/>
      <c r="DA852" s="57"/>
      <c r="DB852" s="57"/>
      <c r="DC852" s="57"/>
      <c r="DD852" s="57"/>
      <c r="DE852" s="57"/>
      <c r="DF852" s="57"/>
      <c r="DG852" s="57"/>
      <c r="DH852" s="57"/>
      <c r="DI852" s="57"/>
      <c r="DJ852" s="57"/>
      <c r="DK852" s="57"/>
      <c r="DL852" s="57"/>
      <c r="DM852" s="57"/>
      <c r="DN852" s="57"/>
      <c r="DO852" s="57"/>
      <c r="DP852" s="57"/>
      <c r="DQ852" s="57"/>
      <c r="DR852" s="57"/>
      <c r="DS852" s="57"/>
      <c r="DT852" s="57"/>
      <c r="DU852" s="57"/>
      <c r="DV852" s="57"/>
      <c r="DW852" s="57"/>
      <c r="DX852" s="57"/>
      <c r="DY852" s="57"/>
      <c r="DZ852" s="57"/>
      <c r="EA852" s="57"/>
      <c r="EB852" s="57"/>
      <c r="EC852" s="57"/>
      <c r="ED852" s="57"/>
      <c r="EE852" s="57"/>
      <c r="EF852" s="57"/>
      <c r="EG852" s="57"/>
      <c r="EH852" s="57"/>
      <c r="EI852" s="57"/>
      <c r="EJ852" s="57"/>
      <c r="EK852" s="57"/>
      <c r="EL852" s="57"/>
      <c r="EM852" s="57"/>
    </row>
    <row r="853" spans="1:143" s="104" customFormat="1">
      <c r="A853" s="58">
        <v>820</v>
      </c>
      <c r="B853" s="58" t="s">
        <v>1411</v>
      </c>
      <c r="C853" s="63" t="s">
        <v>1412</v>
      </c>
      <c r="D853" s="62">
        <v>520000</v>
      </c>
      <c r="E853" s="61"/>
      <c r="F853" s="57"/>
      <c r="G853" s="57"/>
      <c r="H853" s="57"/>
      <c r="I853" s="57"/>
      <c r="J853" s="57"/>
      <c r="K853" s="57"/>
      <c r="L853" s="57"/>
      <c r="M853" s="57"/>
      <c r="N853" s="57"/>
      <c r="O853" s="57"/>
      <c r="P853" s="57"/>
      <c r="Q853" s="57"/>
      <c r="R853" s="57"/>
      <c r="S853" s="57"/>
      <c r="T853" s="57"/>
      <c r="U853" s="57"/>
      <c r="V853" s="57"/>
      <c r="W853" s="57"/>
      <c r="X853" s="57"/>
      <c r="Y853" s="57"/>
      <c r="Z853" s="57"/>
      <c r="AA853" s="57"/>
      <c r="AB853" s="57"/>
      <c r="AC853" s="57"/>
      <c r="AD853" s="57"/>
      <c r="AE853" s="57"/>
      <c r="AF853" s="57"/>
      <c r="AG853" s="57"/>
      <c r="AH853" s="57"/>
      <c r="AI853" s="57"/>
      <c r="AJ853" s="57"/>
      <c r="AK853" s="57"/>
      <c r="AL853" s="57"/>
      <c r="AM853" s="57"/>
      <c r="AN853" s="57"/>
      <c r="AO853" s="57"/>
      <c r="AP853" s="57"/>
      <c r="AQ853" s="57"/>
      <c r="AR853" s="57"/>
      <c r="AS853" s="57"/>
      <c r="AT853" s="57"/>
      <c r="AU853" s="57"/>
      <c r="AV853" s="57"/>
      <c r="AW853" s="57"/>
      <c r="AX853" s="57"/>
      <c r="AY853" s="57"/>
      <c r="AZ853" s="57"/>
      <c r="BA853" s="57"/>
      <c r="BB853" s="57"/>
      <c r="BC853" s="57"/>
      <c r="BD853" s="57"/>
      <c r="BE853" s="57"/>
      <c r="BF853" s="57"/>
      <c r="BG853" s="57"/>
      <c r="BH853" s="57"/>
      <c r="BI853" s="57"/>
      <c r="BJ853" s="57"/>
      <c r="BK853" s="57"/>
      <c r="BL853" s="57"/>
      <c r="BM853" s="57"/>
      <c r="BN853" s="57"/>
      <c r="BO853" s="57"/>
      <c r="BP853" s="57"/>
      <c r="BQ853" s="57"/>
      <c r="BR853" s="57"/>
      <c r="BS853" s="57"/>
      <c r="BT853" s="57"/>
      <c r="BU853" s="57"/>
      <c r="BV853" s="57"/>
      <c r="BW853" s="57"/>
      <c r="BX853" s="57"/>
      <c r="BY853" s="57"/>
      <c r="BZ853" s="57"/>
      <c r="CA853" s="57"/>
      <c r="CB853" s="57"/>
      <c r="CC853" s="57"/>
      <c r="CD853" s="57"/>
      <c r="CE853" s="57"/>
      <c r="CF853" s="57"/>
      <c r="CG853" s="57"/>
      <c r="CH853" s="57"/>
      <c r="CI853" s="57"/>
      <c r="CJ853" s="57"/>
      <c r="CK853" s="57"/>
      <c r="CL853" s="57"/>
      <c r="CM853" s="57"/>
      <c r="CN853" s="57"/>
      <c r="CO853" s="57"/>
      <c r="CP853" s="57"/>
      <c r="CQ853" s="57"/>
      <c r="CR853" s="57"/>
      <c r="CS853" s="57"/>
      <c r="CT853" s="57"/>
      <c r="CU853" s="57"/>
      <c r="CV853" s="57"/>
      <c r="CW853" s="57"/>
      <c r="CX853" s="57"/>
      <c r="CY853" s="57"/>
      <c r="CZ853" s="57"/>
      <c r="DA853" s="57"/>
      <c r="DB853" s="57"/>
      <c r="DC853" s="57"/>
      <c r="DD853" s="57"/>
      <c r="DE853" s="57"/>
      <c r="DF853" s="57"/>
      <c r="DG853" s="57"/>
      <c r="DH853" s="57"/>
      <c r="DI853" s="57"/>
      <c r="DJ853" s="57"/>
      <c r="DK853" s="57"/>
      <c r="DL853" s="57"/>
      <c r="DM853" s="57"/>
      <c r="DN853" s="57"/>
      <c r="DO853" s="57"/>
      <c r="DP853" s="57"/>
      <c r="DQ853" s="57"/>
      <c r="DR853" s="57"/>
      <c r="DS853" s="57"/>
      <c r="DT853" s="57"/>
      <c r="DU853" s="57"/>
      <c r="DV853" s="57"/>
      <c r="DW853" s="57"/>
      <c r="DX853" s="57"/>
      <c r="DY853" s="57"/>
      <c r="DZ853" s="57"/>
      <c r="EA853" s="57"/>
      <c r="EB853" s="57"/>
      <c r="EC853" s="57"/>
      <c r="ED853" s="57"/>
      <c r="EE853" s="57"/>
      <c r="EF853" s="57"/>
      <c r="EG853" s="57"/>
      <c r="EH853" s="57"/>
      <c r="EI853" s="57"/>
      <c r="EJ853" s="57"/>
      <c r="EK853" s="57"/>
      <c r="EL853" s="57"/>
      <c r="EM853" s="57"/>
    </row>
    <row r="854" spans="1:143">
      <c r="A854" s="58">
        <v>821</v>
      </c>
      <c r="B854" s="58" t="s">
        <v>1413</v>
      </c>
      <c r="C854" s="63" t="s">
        <v>1414</v>
      </c>
      <c r="D854" s="62">
        <v>1212000</v>
      </c>
      <c r="E854" s="61" t="s">
        <v>1415</v>
      </c>
    </row>
    <row r="855" spans="1:143">
      <c r="A855" s="58">
        <v>822</v>
      </c>
      <c r="B855" s="58" t="s">
        <v>1416</v>
      </c>
      <c r="C855" s="63" t="s">
        <v>1417</v>
      </c>
      <c r="D855" s="62">
        <v>1970000</v>
      </c>
      <c r="E855" s="61" t="s">
        <v>1418</v>
      </c>
    </row>
    <row r="856" spans="1:143">
      <c r="A856" s="58">
        <v>823</v>
      </c>
      <c r="B856" s="58" t="s">
        <v>1419</v>
      </c>
      <c r="C856" s="63" t="s">
        <v>1420</v>
      </c>
      <c r="D856" s="62">
        <v>1512000</v>
      </c>
      <c r="E856" s="61" t="s">
        <v>1421</v>
      </c>
    </row>
    <row r="857" spans="1:143" ht="31.5">
      <c r="A857" s="58">
        <v>824</v>
      </c>
      <c r="B857" s="58" t="s">
        <v>1422</v>
      </c>
      <c r="C857" s="63" t="s">
        <v>1423</v>
      </c>
      <c r="D857" s="62">
        <v>1824000</v>
      </c>
      <c r="E857" s="61" t="s">
        <v>1424</v>
      </c>
    </row>
    <row r="858" spans="1:143" ht="31.5">
      <c r="A858" s="58">
        <v>825</v>
      </c>
      <c r="B858" s="58" t="s">
        <v>1425</v>
      </c>
      <c r="C858" s="63" t="s">
        <v>1426</v>
      </c>
      <c r="D858" s="62">
        <v>2654000</v>
      </c>
      <c r="E858" s="61" t="s">
        <v>1427</v>
      </c>
    </row>
    <row r="859" spans="1:143">
      <c r="A859" s="58">
        <v>826</v>
      </c>
      <c r="B859" s="58" t="s">
        <v>1428</v>
      </c>
      <c r="C859" s="63" t="s">
        <v>1429</v>
      </c>
      <c r="D859" s="62">
        <v>840000</v>
      </c>
      <c r="E859" s="61"/>
    </row>
    <row r="860" spans="1:143">
      <c r="A860" s="58">
        <v>827</v>
      </c>
      <c r="B860" s="58" t="s">
        <v>1430</v>
      </c>
      <c r="C860" s="63" t="s">
        <v>1431</v>
      </c>
      <c r="D860" s="62">
        <v>643000</v>
      </c>
      <c r="E860" s="61"/>
    </row>
    <row r="861" spans="1:143">
      <c r="A861" s="58">
        <v>828</v>
      </c>
      <c r="B861" s="58" t="s">
        <v>1432</v>
      </c>
      <c r="C861" s="63" t="s">
        <v>1433</v>
      </c>
      <c r="D861" s="62">
        <v>740000</v>
      </c>
      <c r="E861" s="61"/>
    </row>
    <row r="862" spans="1:143">
      <c r="A862" s="58">
        <v>829</v>
      </c>
      <c r="B862" s="58" t="s">
        <v>1434</v>
      </c>
      <c r="C862" s="63" t="s">
        <v>1435</v>
      </c>
      <c r="D862" s="62">
        <v>1170000</v>
      </c>
      <c r="E862" s="61"/>
    </row>
    <row r="863" spans="1:143">
      <c r="A863" s="58">
        <v>830</v>
      </c>
      <c r="B863" s="58" t="s">
        <v>1436</v>
      </c>
      <c r="C863" s="63" t="s">
        <v>1437</v>
      </c>
      <c r="D863" s="62">
        <v>793000</v>
      </c>
      <c r="E863" s="61"/>
    </row>
    <row r="864" spans="1:143" ht="31.5">
      <c r="A864" s="58">
        <v>831</v>
      </c>
      <c r="B864" s="58" t="s">
        <v>1438</v>
      </c>
      <c r="C864" s="63" t="s">
        <v>1439</v>
      </c>
      <c r="D864" s="62">
        <v>1812000</v>
      </c>
      <c r="E864" s="61" t="s">
        <v>1440</v>
      </c>
    </row>
    <row r="865" spans="1:5">
      <c r="A865" s="58">
        <v>832</v>
      </c>
      <c r="B865" s="58" t="s">
        <v>1441</v>
      </c>
      <c r="C865" s="63" t="s">
        <v>1442</v>
      </c>
      <c r="D865" s="62">
        <v>1439000</v>
      </c>
      <c r="E865" s="63"/>
    </row>
    <row r="866" spans="1:5">
      <c r="A866" s="58">
        <v>833</v>
      </c>
      <c r="B866" s="58" t="s">
        <v>1443</v>
      </c>
      <c r="C866" s="63" t="s">
        <v>1444</v>
      </c>
      <c r="D866" s="62">
        <v>870000</v>
      </c>
      <c r="E866" s="63"/>
    </row>
    <row r="867" spans="1:5">
      <c r="A867" s="58">
        <v>834</v>
      </c>
      <c r="B867" s="58" t="s">
        <v>1445</v>
      </c>
      <c r="C867" s="63" t="s">
        <v>1446</v>
      </c>
      <c r="D867" s="62">
        <v>840000</v>
      </c>
      <c r="E867" s="61"/>
    </row>
    <row r="868" spans="1:5">
      <c r="A868" s="58">
        <v>835</v>
      </c>
      <c r="B868" s="58" t="s">
        <v>1447</v>
      </c>
      <c r="C868" s="63" t="s">
        <v>1448</v>
      </c>
      <c r="D868" s="62">
        <v>743000</v>
      </c>
      <c r="E868" s="61"/>
    </row>
    <row r="869" spans="1:5">
      <c r="A869" s="58">
        <v>836</v>
      </c>
      <c r="B869" s="58" t="s">
        <v>1449</v>
      </c>
      <c r="C869" s="63" t="s">
        <v>1450</v>
      </c>
      <c r="D869" s="62">
        <v>1304000</v>
      </c>
      <c r="E869" s="61"/>
    </row>
    <row r="870" spans="1:5">
      <c r="A870" s="58">
        <v>837</v>
      </c>
      <c r="B870" s="58" t="s">
        <v>1451</v>
      </c>
      <c r="C870" s="63" t="s">
        <v>1452</v>
      </c>
      <c r="D870" s="62">
        <v>1512000</v>
      </c>
      <c r="E870" s="61" t="s">
        <v>1421</v>
      </c>
    </row>
    <row r="871" spans="1:5">
      <c r="A871" s="58">
        <v>838</v>
      </c>
      <c r="B871" s="58" t="s">
        <v>1453</v>
      </c>
      <c r="C871" s="63" t="s">
        <v>1454</v>
      </c>
      <c r="D871" s="62">
        <v>1112000</v>
      </c>
      <c r="E871" s="61"/>
    </row>
    <row r="872" spans="1:5">
      <c r="A872" s="58">
        <v>839</v>
      </c>
      <c r="B872" s="58" t="s">
        <v>1455</v>
      </c>
      <c r="C872" s="63" t="s">
        <v>1456</v>
      </c>
      <c r="D872" s="62">
        <v>840000</v>
      </c>
      <c r="E872" s="61"/>
    </row>
    <row r="873" spans="1:5">
      <c r="A873" s="58">
        <v>840</v>
      </c>
      <c r="B873" s="58" t="s">
        <v>1457</v>
      </c>
      <c r="C873" s="63" t="s">
        <v>1458</v>
      </c>
      <c r="D873" s="62">
        <v>1093000</v>
      </c>
      <c r="E873" s="61"/>
    </row>
    <row r="874" spans="1:5">
      <c r="A874" s="58">
        <v>841</v>
      </c>
      <c r="B874" s="84"/>
      <c r="C874" s="103" t="s">
        <v>1459</v>
      </c>
      <c r="D874" s="62">
        <v>1662000</v>
      </c>
      <c r="E874" s="73"/>
    </row>
    <row r="875" spans="1:5" ht="31.5">
      <c r="A875" s="58">
        <v>842</v>
      </c>
      <c r="B875" s="84"/>
      <c r="C875" s="103" t="s">
        <v>1460</v>
      </c>
      <c r="D875" s="62">
        <v>4866000</v>
      </c>
      <c r="E875" s="61" t="s">
        <v>1461</v>
      </c>
    </row>
    <row r="876" spans="1:5">
      <c r="A876" s="58">
        <v>843</v>
      </c>
      <c r="B876" s="58" t="s">
        <v>1462</v>
      </c>
      <c r="C876" s="63" t="s">
        <v>1463</v>
      </c>
      <c r="D876" s="62">
        <v>1634000</v>
      </c>
      <c r="E876" s="61" t="s">
        <v>1440</v>
      </c>
    </row>
    <row r="877" spans="1:5">
      <c r="A877" s="58">
        <v>844</v>
      </c>
      <c r="B877" s="58" t="s">
        <v>1464</v>
      </c>
      <c r="C877" s="63" t="s">
        <v>1465</v>
      </c>
      <c r="D877" s="62">
        <v>1234000</v>
      </c>
      <c r="E877" s="61"/>
    </row>
    <row r="878" spans="1:5">
      <c r="A878" s="58">
        <v>845</v>
      </c>
      <c r="B878" s="58" t="s">
        <v>1466</v>
      </c>
      <c r="C878" s="63" t="s">
        <v>1467</v>
      </c>
      <c r="D878" s="62">
        <v>693000</v>
      </c>
      <c r="E878" s="61"/>
    </row>
    <row r="879" spans="1:5">
      <c r="A879" s="58">
        <v>846</v>
      </c>
      <c r="B879" s="58" t="s">
        <v>1468</v>
      </c>
      <c r="C879" s="63" t="s">
        <v>1469</v>
      </c>
      <c r="D879" s="62">
        <v>724000</v>
      </c>
      <c r="E879" s="61"/>
    </row>
    <row r="880" spans="1:5">
      <c r="A880" s="58">
        <v>847</v>
      </c>
      <c r="B880" s="58" t="s">
        <v>1470</v>
      </c>
      <c r="C880" s="63" t="s">
        <v>1471</v>
      </c>
      <c r="D880" s="62">
        <v>1234000</v>
      </c>
      <c r="E880" s="61"/>
    </row>
    <row r="881" spans="1:5">
      <c r="A881" s="58">
        <v>848</v>
      </c>
      <c r="B881" s="58" t="s">
        <v>1472</v>
      </c>
      <c r="C881" s="63" t="s">
        <v>1473</v>
      </c>
      <c r="D881" s="62">
        <v>1062000</v>
      </c>
      <c r="E881" s="61"/>
    </row>
    <row r="882" spans="1:5">
      <c r="A882" s="58">
        <v>849</v>
      </c>
      <c r="B882" s="58" t="s">
        <v>1474</v>
      </c>
      <c r="C882" s="63" t="s">
        <v>1475</v>
      </c>
      <c r="D882" s="62">
        <v>638000</v>
      </c>
      <c r="E882" s="61"/>
    </row>
    <row r="883" spans="1:5">
      <c r="A883" s="58">
        <v>850</v>
      </c>
      <c r="B883" s="58" t="s">
        <v>1476</v>
      </c>
      <c r="C883" s="63" t="s">
        <v>1477</v>
      </c>
      <c r="D883" s="62">
        <v>291000</v>
      </c>
      <c r="E883" s="61"/>
    </row>
    <row r="884" spans="1:5">
      <c r="A884" s="58">
        <v>851</v>
      </c>
      <c r="B884" s="58" t="s">
        <v>1478</v>
      </c>
      <c r="C884" s="63" t="s">
        <v>1479</v>
      </c>
      <c r="D884" s="62">
        <v>1112000</v>
      </c>
      <c r="E884" s="61"/>
    </row>
    <row r="885" spans="1:5">
      <c r="A885" s="58">
        <v>852</v>
      </c>
      <c r="B885" s="58" t="s">
        <v>1480</v>
      </c>
      <c r="C885" s="63" t="s">
        <v>1481</v>
      </c>
      <c r="D885" s="62">
        <v>41600</v>
      </c>
      <c r="E885" s="61" t="s">
        <v>1482</v>
      </c>
    </row>
    <row r="886" spans="1:5">
      <c r="A886" s="58">
        <v>853</v>
      </c>
      <c r="B886" s="58" t="s">
        <v>1483</v>
      </c>
      <c r="C886" s="63" t="s">
        <v>1484</v>
      </c>
      <c r="D886" s="62">
        <v>65900</v>
      </c>
      <c r="E886" s="61"/>
    </row>
    <row r="887" spans="1:5">
      <c r="A887" s="58">
        <v>854</v>
      </c>
      <c r="B887" s="71"/>
      <c r="C887" s="103" t="s">
        <v>1485</v>
      </c>
      <c r="D887" s="62">
        <v>208000</v>
      </c>
      <c r="E887" s="73"/>
    </row>
    <row r="888" spans="1:5">
      <c r="A888" s="58">
        <v>855</v>
      </c>
      <c r="B888" s="58" t="s">
        <v>1486</v>
      </c>
      <c r="C888" s="63" t="s">
        <v>1487</v>
      </c>
      <c r="D888" s="62">
        <v>59500</v>
      </c>
      <c r="E888" s="61"/>
    </row>
    <row r="889" spans="1:5">
      <c r="A889" s="58">
        <v>856</v>
      </c>
      <c r="B889" s="58" t="s">
        <v>1488</v>
      </c>
      <c r="C889" s="63" t="s">
        <v>1489</v>
      </c>
      <c r="D889" s="62">
        <v>68800</v>
      </c>
      <c r="E889" s="61"/>
    </row>
    <row r="890" spans="1:5">
      <c r="A890" s="58">
        <v>857</v>
      </c>
      <c r="B890" s="58" t="s">
        <v>1490</v>
      </c>
      <c r="C890" s="63" t="s">
        <v>1491</v>
      </c>
      <c r="D890" s="62">
        <v>150000</v>
      </c>
      <c r="E890" s="61"/>
    </row>
    <row r="891" spans="1:5">
      <c r="A891" s="58">
        <v>858</v>
      </c>
      <c r="B891" s="58" t="s">
        <v>1492</v>
      </c>
      <c r="C891" s="63" t="s">
        <v>1493</v>
      </c>
      <c r="D891" s="62">
        <v>29900</v>
      </c>
      <c r="E891" s="61"/>
    </row>
    <row r="892" spans="1:5">
      <c r="A892" s="58">
        <v>859</v>
      </c>
      <c r="B892" s="58" t="s">
        <v>1494</v>
      </c>
      <c r="C892" s="63" t="s">
        <v>1495</v>
      </c>
      <c r="D892" s="62">
        <v>52500</v>
      </c>
      <c r="E892" s="63"/>
    </row>
    <row r="893" spans="1:5">
      <c r="A893" s="58">
        <v>860</v>
      </c>
      <c r="B893" s="58" t="s">
        <v>1496</v>
      </c>
      <c r="C893" s="63" t="s">
        <v>1497</v>
      </c>
      <c r="D893" s="62">
        <v>2223000</v>
      </c>
      <c r="E893" s="61" t="s">
        <v>1498</v>
      </c>
    </row>
    <row r="894" spans="1:5">
      <c r="A894" s="58">
        <v>861</v>
      </c>
      <c r="B894" s="58" t="s">
        <v>1499</v>
      </c>
      <c r="C894" s="63" t="s">
        <v>1500</v>
      </c>
      <c r="D894" s="62">
        <v>220000</v>
      </c>
      <c r="E894" s="61"/>
    </row>
    <row r="895" spans="1:5">
      <c r="A895" s="58">
        <v>862</v>
      </c>
      <c r="B895" s="71"/>
      <c r="C895" s="103" t="s">
        <v>1501</v>
      </c>
      <c r="D895" s="62">
        <v>39600</v>
      </c>
      <c r="E895" s="73"/>
    </row>
    <row r="896" spans="1:5">
      <c r="A896" s="58">
        <v>863</v>
      </c>
      <c r="B896" s="58" t="s">
        <v>1502</v>
      </c>
      <c r="C896" s="63" t="s">
        <v>1503</v>
      </c>
      <c r="D896" s="62">
        <v>793000</v>
      </c>
      <c r="E896" s="61"/>
    </row>
    <row r="897" spans="1:5">
      <c r="A897" s="58">
        <v>864</v>
      </c>
      <c r="B897" s="58" t="s">
        <v>1504</v>
      </c>
      <c r="C897" s="63" t="s">
        <v>1505</v>
      </c>
      <c r="D897" s="62">
        <v>94400</v>
      </c>
      <c r="E897" s="63"/>
    </row>
    <row r="898" spans="1:5">
      <c r="A898" s="58">
        <v>865</v>
      </c>
      <c r="B898" s="58" t="s">
        <v>1506</v>
      </c>
      <c r="C898" s="63" t="s">
        <v>1507</v>
      </c>
      <c r="D898" s="62">
        <v>59400</v>
      </c>
      <c r="E898" s="63"/>
    </row>
    <row r="899" spans="1:5">
      <c r="A899" s="58">
        <v>866</v>
      </c>
      <c r="B899" s="58" t="s">
        <v>1508</v>
      </c>
      <c r="C899" s="63" t="s">
        <v>1509</v>
      </c>
      <c r="D899" s="62">
        <v>47500</v>
      </c>
      <c r="E899" s="61" t="s">
        <v>571</v>
      </c>
    </row>
    <row r="900" spans="1:5">
      <c r="A900" s="58">
        <v>867</v>
      </c>
      <c r="B900" s="58" t="s">
        <v>1510</v>
      </c>
      <c r="C900" s="63" t="s">
        <v>1511</v>
      </c>
      <c r="D900" s="62">
        <v>47500</v>
      </c>
      <c r="E900" s="61" t="s">
        <v>571</v>
      </c>
    </row>
    <row r="901" spans="1:5">
      <c r="A901" s="58">
        <v>868</v>
      </c>
      <c r="B901" s="84"/>
      <c r="C901" s="103" t="s">
        <v>1512</v>
      </c>
      <c r="D901" s="62">
        <v>3152000</v>
      </c>
      <c r="E901" s="61" t="s">
        <v>1513</v>
      </c>
    </row>
    <row r="902" spans="1:5">
      <c r="A902" s="58"/>
      <c r="B902" s="58"/>
      <c r="C902" s="60" t="s">
        <v>610</v>
      </c>
      <c r="D902" s="62"/>
      <c r="E902" s="62"/>
    </row>
    <row r="903" spans="1:5">
      <c r="A903" s="58">
        <v>869</v>
      </c>
      <c r="B903" s="105"/>
      <c r="C903" s="106" t="s">
        <v>611</v>
      </c>
      <c r="D903" s="62">
        <v>2110000</v>
      </c>
      <c r="E903" s="73"/>
    </row>
    <row r="904" spans="1:5">
      <c r="A904" s="58">
        <v>870</v>
      </c>
      <c r="B904" s="105"/>
      <c r="C904" s="106" t="s">
        <v>612</v>
      </c>
      <c r="D904" s="62">
        <v>1213000</v>
      </c>
      <c r="E904" s="73"/>
    </row>
    <row r="905" spans="1:5">
      <c r="A905" s="58">
        <v>871</v>
      </c>
      <c r="B905" s="105"/>
      <c r="C905" s="106" t="s">
        <v>613</v>
      </c>
      <c r="D905" s="62">
        <v>858000</v>
      </c>
      <c r="E905" s="73"/>
    </row>
    <row r="906" spans="1:5">
      <c r="A906" s="58">
        <v>872</v>
      </c>
      <c r="B906" s="105"/>
      <c r="C906" s="106" t="s">
        <v>656</v>
      </c>
      <c r="D906" s="62">
        <v>598000</v>
      </c>
      <c r="E906" s="73"/>
    </row>
    <row r="907" spans="1:5">
      <c r="A907" s="58">
        <v>873</v>
      </c>
      <c r="B907" s="105"/>
      <c r="C907" s="106" t="s">
        <v>614</v>
      </c>
      <c r="D907" s="62">
        <v>523000</v>
      </c>
      <c r="E907" s="73"/>
    </row>
    <row r="908" spans="1:5">
      <c r="A908" s="58">
        <v>874</v>
      </c>
      <c r="B908" s="105"/>
      <c r="C908" s="106" t="s">
        <v>598</v>
      </c>
      <c r="D908" s="62">
        <v>339000</v>
      </c>
      <c r="E908" s="73"/>
    </row>
    <row r="909" spans="1:5">
      <c r="A909" s="58">
        <v>875</v>
      </c>
      <c r="B909" s="105"/>
      <c r="C909" s="106" t="s">
        <v>599</v>
      </c>
      <c r="D909" s="62">
        <v>192000</v>
      </c>
      <c r="E909" s="73"/>
    </row>
    <row r="910" spans="1:5">
      <c r="A910" s="58">
        <v>876</v>
      </c>
      <c r="B910" s="105"/>
      <c r="C910" s="106" t="s">
        <v>600</v>
      </c>
      <c r="D910" s="62">
        <v>121000</v>
      </c>
      <c r="E910" s="73"/>
    </row>
    <row r="911" spans="1:5">
      <c r="A911" s="58" t="s">
        <v>1514</v>
      </c>
      <c r="B911" s="58"/>
      <c r="C911" s="60" t="s">
        <v>1515</v>
      </c>
      <c r="D911" s="62"/>
      <c r="E911" s="62"/>
    </row>
    <row r="912" spans="1:5">
      <c r="A912" s="58">
        <v>877</v>
      </c>
      <c r="B912" s="58" t="s">
        <v>1516</v>
      </c>
      <c r="C912" s="63" t="s">
        <v>1517</v>
      </c>
      <c r="D912" s="62">
        <v>133000</v>
      </c>
      <c r="E912" s="61"/>
    </row>
    <row r="913" spans="1:5">
      <c r="A913" s="58">
        <v>878</v>
      </c>
      <c r="B913" s="58" t="s">
        <v>1518</v>
      </c>
      <c r="C913" s="63" t="s">
        <v>1519</v>
      </c>
      <c r="D913" s="62">
        <v>205000</v>
      </c>
      <c r="E913" s="61"/>
    </row>
    <row r="914" spans="1:5">
      <c r="A914" s="58">
        <v>879</v>
      </c>
      <c r="B914" s="58" t="s">
        <v>1520</v>
      </c>
      <c r="C914" s="63" t="s">
        <v>1521</v>
      </c>
      <c r="D914" s="62">
        <v>275000</v>
      </c>
      <c r="E914" s="61"/>
    </row>
    <row r="915" spans="1:5">
      <c r="A915" s="58">
        <v>880</v>
      </c>
      <c r="B915" s="58" t="s">
        <v>1522</v>
      </c>
      <c r="C915" s="61" t="s">
        <v>1523</v>
      </c>
      <c r="D915" s="62">
        <v>1085000</v>
      </c>
      <c r="E915" s="61"/>
    </row>
    <row r="916" spans="1:5">
      <c r="A916" s="58">
        <v>881</v>
      </c>
      <c r="B916" s="58" t="s">
        <v>1524</v>
      </c>
      <c r="C916" s="61" t="s">
        <v>1525</v>
      </c>
      <c r="D916" s="62">
        <v>2355000</v>
      </c>
      <c r="E916" s="61" t="s">
        <v>1526</v>
      </c>
    </row>
    <row r="917" spans="1:5">
      <c r="A917" s="58">
        <v>882</v>
      </c>
      <c r="B917" s="58" t="s">
        <v>1527</v>
      </c>
      <c r="C917" s="63" t="s">
        <v>1528</v>
      </c>
      <c r="D917" s="62">
        <v>486000</v>
      </c>
      <c r="E917" s="72"/>
    </row>
    <row r="918" spans="1:5">
      <c r="A918" s="58">
        <v>883</v>
      </c>
      <c r="B918" s="58" t="s">
        <v>1529</v>
      </c>
      <c r="C918" s="63" t="s">
        <v>1530</v>
      </c>
      <c r="D918" s="62">
        <v>7768000</v>
      </c>
      <c r="E918" s="61"/>
    </row>
    <row r="919" spans="1:5">
      <c r="A919" s="58">
        <v>884</v>
      </c>
      <c r="B919" s="58"/>
      <c r="C919" s="63" t="s">
        <v>1531</v>
      </c>
      <c r="D919" s="62">
        <v>1990000</v>
      </c>
      <c r="E919" s="61"/>
    </row>
    <row r="920" spans="1:5">
      <c r="A920" s="58">
        <v>885</v>
      </c>
      <c r="B920" s="58"/>
      <c r="C920" s="63" t="s">
        <v>1532</v>
      </c>
      <c r="D920" s="62">
        <v>602000</v>
      </c>
      <c r="E920" s="61"/>
    </row>
    <row r="921" spans="1:5" ht="31.5">
      <c r="A921" s="58">
        <v>886</v>
      </c>
      <c r="B921" s="58" t="s">
        <v>1533</v>
      </c>
      <c r="C921" s="63" t="s">
        <v>1534</v>
      </c>
      <c r="D921" s="62">
        <v>6819000</v>
      </c>
      <c r="E921" s="61" t="s">
        <v>1535</v>
      </c>
    </row>
    <row r="922" spans="1:5">
      <c r="A922" s="58">
        <v>887</v>
      </c>
      <c r="B922" s="58" t="s">
        <v>1536</v>
      </c>
      <c r="C922" s="63" t="s">
        <v>1537</v>
      </c>
      <c r="D922" s="62">
        <v>7539000</v>
      </c>
      <c r="E922" s="61"/>
    </row>
    <row r="923" spans="1:5">
      <c r="A923" s="58">
        <v>888</v>
      </c>
      <c r="B923" s="58" t="s">
        <v>1538</v>
      </c>
      <c r="C923" s="63" t="s">
        <v>1539</v>
      </c>
      <c r="D923" s="62">
        <v>263000</v>
      </c>
      <c r="E923" s="61"/>
    </row>
    <row r="924" spans="1:5">
      <c r="A924" s="58">
        <v>889</v>
      </c>
      <c r="B924" s="58" t="s">
        <v>1540</v>
      </c>
      <c r="C924" s="63" t="s">
        <v>1541</v>
      </c>
      <c r="D924" s="62">
        <v>263000</v>
      </c>
      <c r="E924" s="61"/>
    </row>
    <row r="925" spans="1:5">
      <c r="A925" s="58">
        <v>890</v>
      </c>
      <c r="B925" s="58" t="s">
        <v>1542</v>
      </c>
      <c r="C925" s="63" t="s">
        <v>1543</v>
      </c>
      <c r="D925" s="62">
        <v>62600</v>
      </c>
      <c r="E925" s="61"/>
    </row>
    <row r="926" spans="1:5">
      <c r="A926" s="58">
        <v>891</v>
      </c>
      <c r="B926" s="71"/>
      <c r="C926" s="107" t="s">
        <v>1544</v>
      </c>
      <c r="D926" s="62">
        <v>5916000</v>
      </c>
      <c r="E926" s="72"/>
    </row>
    <row r="927" spans="1:5">
      <c r="A927" s="58">
        <v>892</v>
      </c>
      <c r="B927" s="58" t="s">
        <v>1545</v>
      </c>
      <c r="C927" s="63" t="s">
        <v>1546</v>
      </c>
      <c r="D927" s="62">
        <v>52600</v>
      </c>
      <c r="E927" s="61"/>
    </row>
    <row r="928" spans="1:5">
      <c r="A928" s="58">
        <v>893</v>
      </c>
      <c r="B928" s="58" t="s">
        <v>1547</v>
      </c>
      <c r="C928" s="63" t="s">
        <v>1548</v>
      </c>
      <c r="D928" s="62">
        <v>7148000</v>
      </c>
      <c r="E928" s="61" t="s">
        <v>260</v>
      </c>
    </row>
    <row r="929" spans="1:5">
      <c r="A929" s="58">
        <v>894</v>
      </c>
      <c r="B929" s="58" t="s">
        <v>1549</v>
      </c>
      <c r="C929" s="63" t="s">
        <v>1550</v>
      </c>
      <c r="D929" s="62">
        <v>178000</v>
      </c>
      <c r="E929" s="61"/>
    </row>
    <row r="930" spans="1:5">
      <c r="A930" s="58">
        <v>895</v>
      </c>
      <c r="B930" s="58" t="s">
        <v>1551</v>
      </c>
      <c r="C930" s="63" t="s">
        <v>1552</v>
      </c>
      <c r="D930" s="62">
        <v>27400</v>
      </c>
      <c r="E930" s="61"/>
    </row>
    <row r="931" spans="1:5">
      <c r="A931" s="58">
        <v>896</v>
      </c>
      <c r="B931" s="58" t="s">
        <v>1553</v>
      </c>
      <c r="C931" s="63" t="s">
        <v>1554</v>
      </c>
      <c r="D931" s="62">
        <v>54800</v>
      </c>
      <c r="E931" s="61"/>
    </row>
    <row r="932" spans="1:5">
      <c r="A932" s="58">
        <v>897</v>
      </c>
      <c r="B932" s="58" t="s">
        <v>1555</v>
      </c>
      <c r="C932" s="63" t="s">
        <v>1556</v>
      </c>
      <c r="D932" s="62">
        <v>27400</v>
      </c>
      <c r="E932" s="61"/>
    </row>
    <row r="933" spans="1:5">
      <c r="A933" s="58">
        <v>898</v>
      </c>
      <c r="B933" s="58" t="s">
        <v>1557</v>
      </c>
      <c r="C933" s="63" t="s">
        <v>1558</v>
      </c>
      <c r="D933" s="62">
        <v>94400</v>
      </c>
      <c r="E933" s="61"/>
    </row>
    <row r="934" spans="1:5">
      <c r="A934" s="58">
        <v>899</v>
      </c>
      <c r="B934" s="58" t="s">
        <v>1559</v>
      </c>
      <c r="C934" s="63" t="s">
        <v>1560</v>
      </c>
      <c r="D934" s="62">
        <v>54400</v>
      </c>
      <c r="E934" s="61"/>
    </row>
    <row r="935" spans="1:5">
      <c r="A935" s="58">
        <v>900</v>
      </c>
      <c r="B935" s="58" t="s">
        <v>1561</v>
      </c>
      <c r="C935" s="63" t="s">
        <v>1562</v>
      </c>
      <c r="D935" s="62">
        <v>42400</v>
      </c>
      <c r="E935" s="61"/>
    </row>
    <row r="936" spans="1:5">
      <c r="A936" s="58">
        <v>901</v>
      </c>
      <c r="B936" s="58" t="s">
        <v>1563</v>
      </c>
      <c r="C936" s="63" t="s">
        <v>1564</v>
      </c>
      <c r="D936" s="62">
        <v>59800</v>
      </c>
      <c r="E936" s="61"/>
    </row>
    <row r="937" spans="1:5">
      <c r="A937" s="58">
        <v>902</v>
      </c>
      <c r="B937" s="58" t="s">
        <v>1565</v>
      </c>
      <c r="C937" s="63" t="s">
        <v>1566</v>
      </c>
      <c r="D937" s="62">
        <v>193000</v>
      </c>
      <c r="E937" s="61"/>
    </row>
    <row r="938" spans="1:5">
      <c r="A938" s="58">
        <v>903</v>
      </c>
      <c r="B938" s="58" t="s">
        <v>1567</v>
      </c>
      <c r="C938" s="63" t="s">
        <v>1568</v>
      </c>
      <c r="D938" s="62">
        <v>130000</v>
      </c>
      <c r="E938" s="61"/>
    </row>
    <row r="939" spans="1:5">
      <c r="A939" s="58">
        <v>904</v>
      </c>
      <c r="B939" s="58" t="s">
        <v>1569</v>
      </c>
      <c r="C939" s="63" t="s">
        <v>1570</v>
      </c>
      <c r="D939" s="62">
        <v>148000</v>
      </c>
      <c r="E939" s="61"/>
    </row>
    <row r="940" spans="1:5">
      <c r="A940" s="58">
        <v>905</v>
      </c>
      <c r="B940" s="58" t="s">
        <v>1571</v>
      </c>
      <c r="C940" s="63" t="s">
        <v>1572</v>
      </c>
      <c r="D940" s="62">
        <v>79100</v>
      </c>
      <c r="E940" s="61"/>
    </row>
    <row r="941" spans="1:5">
      <c r="A941" s="58">
        <v>906</v>
      </c>
      <c r="B941" s="58" t="s">
        <v>1573</v>
      </c>
      <c r="C941" s="63" t="s">
        <v>1574</v>
      </c>
      <c r="D941" s="62">
        <v>5952000</v>
      </c>
      <c r="E941" s="61" t="s">
        <v>260</v>
      </c>
    </row>
    <row r="942" spans="1:5">
      <c r="A942" s="58">
        <v>907</v>
      </c>
      <c r="B942" s="58" t="s">
        <v>1575</v>
      </c>
      <c r="C942" s="63" t="s">
        <v>1576</v>
      </c>
      <c r="D942" s="62">
        <v>57600</v>
      </c>
      <c r="E942" s="61"/>
    </row>
    <row r="943" spans="1:5">
      <c r="A943" s="58">
        <v>908</v>
      </c>
      <c r="B943" s="58" t="s">
        <v>1577</v>
      </c>
      <c r="C943" s="63" t="s">
        <v>1578</v>
      </c>
      <c r="D943" s="62">
        <v>20400</v>
      </c>
      <c r="E943" s="61" t="s">
        <v>1579</v>
      </c>
    </row>
    <row r="944" spans="1:5">
      <c r="A944" s="58">
        <v>909</v>
      </c>
      <c r="B944" s="58" t="s">
        <v>1580</v>
      </c>
      <c r="C944" s="63" t="s">
        <v>3491</v>
      </c>
      <c r="D944" s="62">
        <v>20500</v>
      </c>
      <c r="E944" s="61" t="s">
        <v>571</v>
      </c>
    </row>
    <row r="945" spans="1:5">
      <c r="A945" s="58">
        <v>910</v>
      </c>
      <c r="B945" s="58" t="s">
        <v>1581</v>
      </c>
      <c r="C945" s="63" t="s">
        <v>1582</v>
      </c>
      <c r="D945" s="62">
        <v>40800</v>
      </c>
      <c r="E945" s="61"/>
    </row>
    <row r="946" spans="1:5">
      <c r="A946" s="58">
        <v>911</v>
      </c>
      <c r="B946" s="58" t="s">
        <v>1583</v>
      </c>
      <c r="C946" s="63" t="s">
        <v>1584</v>
      </c>
      <c r="D946" s="62">
        <v>62900</v>
      </c>
      <c r="E946" s="61"/>
    </row>
    <row r="947" spans="1:5">
      <c r="A947" s="58">
        <v>912</v>
      </c>
      <c r="B947" s="58" t="s">
        <v>1585</v>
      </c>
      <c r="C947" s="63" t="s">
        <v>1586</v>
      </c>
      <c r="D947" s="62">
        <v>514000</v>
      </c>
      <c r="E947" s="61"/>
    </row>
    <row r="948" spans="1:5">
      <c r="A948" s="58">
        <v>913</v>
      </c>
      <c r="B948" s="58" t="s">
        <v>1587</v>
      </c>
      <c r="C948" s="63" t="s">
        <v>1588</v>
      </c>
      <c r="D948" s="62">
        <v>155000</v>
      </c>
      <c r="E948" s="61"/>
    </row>
    <row r="949" spans="1:5">
      <c r="A949" s="58">
        <v>914</v>
      </c>
      <c r="B949" s="58" t="s">
        <v>1589</v>
      </c>
      <c r="C949" s="63" t="s">
        <v>1590</v>
      </c>
      <c r="D949" s="62">
        <v>703000</v>
      </c>
      <c r="E949" s="61"/>
    </row>
    <row r="950" spans="1:5">
      <c r="A950" s="58">
        <v>915</v>
      </c>
      <c r="B950" s="58" t="s">
        <v>1591</v>
      </c>
      <c r="C950" s="63" t="s">
        <v>1592</v>
      </c>
      <c r="D950" s="62">
        <v>362000</v>
      </c>
      <c r="E950" s="61"/>
    </row>
    <row r="951" spans="1:5">
      <c r="A951" s="58">
        <v>916</v>
      </c>
      <c r="B951" s="58" t="s">
        <v>1593</v>
      </c>
      <c r="C951" s="63" t="s">
        <v>1594</v>
      </c>
      <c r="D951" s="62">
        <v>673000</v>
      </c>
      <c r="E951" s="61"/>
    </row>
    <row r="952" spans="1:5">
      <c r="A952" s="58">
        <v>917</v>
      </c>
      <c r="B952" s="58" t="s">
        <v>1595</v>
      </c>
      <c r="C952" s="63" t="s">
        <v>1596</v>
      </c>
      <c r="D952" s="62">
        <v>194000</v>
      </c>
      <c r="E952" s="61"/>
    </row>
    <row r="953" spans="1:5">
      <c r="A953" s="58">
        <v>918</v>
      </c>
      <c r="B953" s="58" t="s">
        <v>1597</v>
      </c>
      <c r="C953" s="63" t="s">
        <v>1598</v>
      </c>
      <c r="D953" s="62">
        <v>62900</v>
      </c>
      <c r="E953" s="61"/>
    </row>
    <row r="954" spans="1:5">
      <c r="A954" s="58">
        <v>919</v>
      </c>
      <c r="B954" s="58" t="s">
        <v>1599</v>
      </c>
      <c r="C954" s="63" t="s">
        <v>1600</v>
      </c>
      <c r="D954" s="62">
        <v>1334000</v>
      </c>
      <c r="E954" s="61"/>
    </row>
    <row r="955" spans="1:5">
      <c r="A955" s="58">
        <v>920</v>
      </c>
      <c r="B955" s="58" t="s">
        <v>1601</v>
      </c>
      <c r="C955" s="63" t="s">
        <v>1602</v>
      </c>
      <c r="D955" s="62">
        <v>834000</v>
      </c>
      <c r="E955" s="61"/>
    </row>
    <row r="956" spans="1:5">
      <c r="A956" s="58">
        <v>921</v>
      </c>
      <c r="B956" s="58"/>
      <c r="C956" s="63" t="s">
        <v>1603</v>
      </c>
      <c r="D956" s="62">
        <v>3720000</v>
      </c>
      <c r="E956" s="72" t="s">
        <v>1604</v>
      </c>
    </row>
    <row r="957" spans="1:5">
      <c r="A957" s="58">
        <v>922</v>
      </c>
      <c r="B957" s="58"/>
      <c r="C957" s="63" t="s">
        <v>1605</v>
      </c>
      <c r="D957" s="62">
        <v>2672000</v>
      </c>
      <c r="E957" s="61"/>
    </row>
    <row r="958" spans="1:5">
      <c r="A958" s="58">
        <v>923</v>
      </c>
      <c r="B958" s="58"/>
      <c r="C958" s="63" t="s">
        <v>1606</v>
      </c>
      <c r="D958" s="62">
        <v>1277000</v>
      </c>
      <c r="E958" s="61"/>
    </row>
    <row r="959" spans="1:5">
      <c r="A959" s="58">
        <v>924</v>
      </c>
      <c r="B959" s="58" t="s">
        <v>1607</v>
      </c>
      <c r="C959" s="63" t="s">
        <v>1608</v>
      </c>
      <c r="D959" s="62">
        <v>790000</v>
      </c>
      <c r="E959" s="61"/>
    </row>
    <row r="960" spans="1:5">
      <c r="A960" s="58">
        <v>925</v>
      </c>
      <c r="B960" s="71"/>
      <c r="C960" s="107" t="s">
        <v>1609</v>
      </c>
      <c r="D960" s="62">
        <v>4615000</v>
      </c>
      <c r="E960" s="72" t="s">
        <v>839</v>
      </c>
    </row>
    <row r="961" spans="1:5">
      <c r="A961" s="58">
        <v>926</v>
      </c>
      <c r="B961" s="58" t="s">
        <v>1610</v>
      </c>
      <c r="C961" s="63" t="s">
        <v>3492</v>
      </c>
      <c r="D961" s="62">
        <v>116000</v>
      </c>
      <c r="E961" s="61"/>
    </row>
    <row r="962" spans="1:5">
      <c r="A962" s="58">
        <v>927</v>
      </c>
      <c r="B962" s="58" t="s">
        <v>1611</v>
      </c>
      <c r="C962" s="63" t="s">
        <v>1612</v>
      </c>
      <c r="D962" s="62">
        <v>7944000</v>
      </c>
      <c r="E962" s="61" t="s">
        <v>260</v>
      </c>
    </row>
    <row r="963" spans="1:5">
      <c r="A963" s="58">
        <v>928</v>
      </c>
      <c r="B963" s="58" t="s">
        <v>1613</v>
      </c>
      <c r="C963" s="63" t="s">
        <v>1614</v>
      </c>
      <c r="D963" s="62">
        <v>663000</v>
      </c>
      <c r="E963" s="61"/>
    </row>
    <row r="964" spans="1:5">
      <c r="A964" s="58">
        <v>929</v>
      </c>
      <c r="B964" s="58" t="s">
        <v>1615</v>
      </c>
      <c r="C964" s="63" t="s">
        <v>1616</v>
      </c>
      <c r="D964" s="62">
        <v>457000</v>
      </c>
      <c r="E964" s="63"/>
    </row>
    <row r="965" spans="1:5">
      <c r="A965" s="58">
        <v>930</v>
      </c>
      <c r="B965" s="58" t="s">
        <v>1617</v>
      </c>
      <c r="C965" s="63" t="s">
        <v>1618</v>
      </c>
      <c r="D965" s="62">
        <v>278000</v>
      </c>
      <c r="E965" s="61"/>
    </row>
    <row r="966" spans="1:5" ht="31.5">
      <c r="A966" s="58">
        <v>931</v>
      </c>
      <c r="B966" s="58" t="s">
        <v>1619</v>
      </c>
      <c r="C966" s="63" t="s">
        <v>1620</v>
      </c>
      <c r="D966" s="62">
        <v>278000</v>
      </c>
      <c r="E966" s="61"/>
    </row>
    <row r="967" spans="1:5">
      <c r="A967" s="58">
        <v>932</v>
      </c>
      <c r="B967" s="58" t="s">
        <v>1621</v>
      </c>
      <c r="C967" s="63" t="s">
        <v>1622</v>
      </c>
      <c r="D967" s="62">
        <v>447000</v>
      </c>
      <c r="E967" s="61"/>
    </row>
    <row r="968" spans="1:5">
      <c r="A968" s="58">
        <v>933</v>
      </c>
      <c r="B968" s="58" t="s">
        <v>1623</v>
      </c>
      <c r="C968" s="63" t="s">
        <v>1624</v>
      </c>
      <c r="D968" s="62">
        <v>673000</v>
      </c>
      <c r="E968" s="61"/>
    </row>
    <row r="969" spans="1:5">
      <c r="A969" s="58">
        <v>934</v>
      </c>
      <c r="B969" s="71"/>
      <c r="C969" s="107" t="s">
        <v>1625</v>
      </c>
      <c r="D969" s="62">
        <v>2191000</v>
      </c>
      <c r="E969" s="72"/>
    </row>
    <row r="970" spans="1:5">
      <c r="A970" s="58">
        <v>935</v>
      </c>
      <c r="B970" s="58" t="s">
        <v>1626</v>
      </c>
      <c r="C970" s="63" t="s">
        <v>1627</v>
      </c>
      <c r="D970" s="62">
        <v>703000</v>
      </c>
      <c r="E970" s="61"/>
    </row>
    <row r="971" spans="1:5">
      <c r="A971" s="58">
        <v>936</v>
      </c>
      <c r="B971" s="58" t="s">
        <v>1628</v>
      </c>
      <c r="C971" s="63" t="s">
        <v>1629</v>
      </c>
      <c r="D971" s="62">
        <v>723000</v>
      </c>
      <c r="E971" s="61"/>
    </row>
    <row r="972" spans="1:5">
      <c r="A972" s="58">
        <v>937</v>
      </c>
      <c r="B972" s="58" t="s">
        <v>1630</v>
      </c>
      <c r="C972" s="63" t="s">
        <v>1631</v>
      </c>
      <c r="D972" s="62">
        <v>223000</v>
      </c>
      <c r="E972" s="61"/>
    </row>
    <row r="973" spans="1:5">
      <c r="A973" s="58">
        <v>938</v>
      </c>
      <c r="B973" s="58" t="s">
        <v>1632</v>
      </c>
      <c r="C973" s="63" t="s">
        <v>1633</v>
      </c>
      <c r="D973" s="62">
        <v>318000</v>
      </c>
      <c r="E973" s="61"/>
    </row>
    <row r="974" spans="1:5">
      <c r="A974" s="58">
        <v>939</v>
      </c>
      <c r="B974" s="58" t="s">
        <v>1634</v>
      </c>
      <c r="C974" s="63" t="s">
        <v>1635</v>
      </c>
      <c r="D974" s="62">
        <v>1574000</v>
      </c>
      <c r="E974" s="61" t="s">
        <v>1636</v>
      </c>
    </row>
    <row r="975" spans="1:5">
      <c r="A975" s="58">
        <v>940</v>
      </c>
      <c r="B975" s="71"/>
      <c r="C975" s="107" t="s">
        <v>1637</v>
      </c>
      <c r="D975" s="62">
        <v>617000</v>
      </c>
      <c r="E975" s="72"/>
    </row>
    <row r="976" spans="1:5">
      <c r="A976" s="58">
        <v>941</v>
      </c>
      <c r="B976" s="58"/>
      <c r="C976" s="63" t="s">
        <v>1638</v>
      </c>
      <c r="D976" s="62">
        <v>1559000</v>
      </c>
      <c r="E976" s="61"/>
    </row>
    <row r="977" spans="1:5">
      <c r="A977" s="58">
        <v>942</v>
      </c>
      <c r="B977" s="58" t="s">
        <v>1639</v>
      </c>
      <c r="C977" s="63" t="s">
        <v>1640</v>
      </c>
      <c r="D977" s="62">
        <v>513000</v>
      </c>
      <c r="E977" s="61"/>
    </row>
    <row r="978" spans="1:5" ht="31.5">
      <c r="A978" s="58">
        <v>943</v>
      </c>
      <c r="B978" s="58" t="s">
        <v>1641</v>
      </c>
      <c r="C978" s="63" t="s">
        <v>1642</v>
      </c>
      <c r="D978" s="62">
        <v>104000</v>
      </c>
      <c r="E978" s="61" t="s">
        <v>3475</v>
      </c>
    </row>
    <row r="979" spans="1:5">
      <c r="A979" s="58">
        <v>944</v>
      </c>
      <c r="B979" s="58" t="s">
        <v>1643</v>
      </c>
      <c r="C979" s="63" t="s">
        <v>1644</v>
      </c>
      <c r="D979" s="62">
        <v>37900</v>
      </c>
      <c r="E979" s="61"/>
    </row>
    <row r="980" spans="1:5">
      <c r="A980" s="58">
        <v>945</v>
      </c>
      <c r="B980" s="58" t="s">
        <v>1645</v>
      </c>
      <c r="C980" s="63" t="s">
        <v>1646</v>
      </c>
      <c r="D980" s="62">
        <v>117000</v>
      </c>
      <c r="E980" s="61"/>
    </row>
    <row r="981" spans="1:5">
      <c r="A981" s="58">
        <v>946</v>
      </c>
      <c r="B981" s="58" t="s">
        <v>1647</v>
      </c>
      <c r="C981" s="63" t="s">
        <v>1648</v>
      </c>
      <c r="D981" s="62">
        <v>5937000</v>
      </c>
      <c r="E981" s="61"/>
    </row>
    <row r="982" spans="1:5">
      <c r="A982" s="58">
        <v>947</v>
      </c>
      <c r="B982" s="58"/>
      <c r="C982" s="107" t="s">
        <v>1649</v>
      </c>
      <c r="D982" s="62">
        <v>1648000</v>
      </c>
      <c r="E982" s="61"/>
    </row>
    <row r="983" spans="1:5" ht="31.5">
      <c r="A983" s="58">
        <v>948</v>
      </c>
      <c r="B983" s="71"/>
      <c r="C983" s="107" t="s">
        <v>1650</v>
      </c>
      <c r="D983" s="62">
        <v>3771000</v>
      </c>
      <c r="E983" s="72" t="s">
        <v>1651</v>
      </c>
    </row>
    <row r="984" spans="1:5" ht="31.5">
      <c r="A984" s="58">
        <v>949</v>
      </c>
      <c r="B984" s="71"/>
      <c r="C984" s="107" t="s">
        <v>1652</v>
      </c>
      <c r="D984" s="62">
        <v>5030000</v>
      </c>
      <c r="E984" s="72"/>
    </row>
    <row r="985" spans="1:5" ht="31.5">
      <c r="A985" s="58">
        <v>950</v>
      </c>
      <c r="B985" s="58" t="s">
        <v>1653</v>
      </c>
      <c r="C985" s="63" t="s">
        <v>1654</v>
      </c>
      <c r="D985" s="62">
        <v>9424000</v>
      </c>
      <c r="E985" s="61"/>
    </row>
    <row r="986" spans="1:5" ht="31.5">
      <c r="A986" s="58">
        <v>951</v>
      </c>
      <c r="B986" s="58" t="s">
        <v>1655</v>
      </c>
      <c r="C986" s="63" t="s">
        <v>3493</v>
      </c>
      <c r="D986" s="62">
        <v>5659000</v>
      </c>
      <c r="E986" s="61"/>
    </row>
    <row r="987" spans="1:5">
      <c r="A987" s="58">
        <v>952</v>
      </c>
      <c r="B987" s="58" t="s">
        <v>1656</v>
      </c>
      <c r="C987" s="63" t="s">
        <v>1657</v>
      </c>
      <c r="D987" s="62">
        <v>6788000</v>
      </c>
      <c r="E987" s="61"/>
    </row>
    <row r="988" spans="1:5">
      <c r="A988" s="58">
        <v>953</v>
      </c>
      <c r="B988" s="71"/>
      <c r="C988" s="107" t="s">
        <v>1658</v>
      </c>
      <c r="D988" s="62">
        <v>3873000</v>
      </c>
      <c r="E988" s="74"/>
    </row>
    <row r="989" spans="1:5">
      <c r="A989" s="58">
        <v>954</v>
      </c>
      <c r="B989" s="71"/>
      <c r="C989" s="107" t="s">
        <v>1659</v>
      </c>
      <c r="D989" s="62">
        <v>4615000</v>
      </c>
      <c r="E989" s="72"/>
    </row>
    <row r="990" spans="1:5">
      <c r="A990" s="58">
        <v>955</v>
      </c>
      <c r="B990" s="71"/>
      <c r="C990" s="107" t="s">
        <v>1660</v>
      </c>
      <c r="D990" s="62">
        <v>4623000</v>
      </c>
      <c r="E990" s="72" t="s">
        <v>839</v>
      </c>
    </row>
    <row r="991" spans="1:5" ht="31.5">
      <c r="A991" s="58">
        <v>956</v>
      </c>
      <c r="B991" s="71"/>
      <c r="C991" s="107" t="s">
        <v>1661</v>
      </c>
      <c r="D991" s="62">
        <v>4623000</v>
      </c>
      <c r="E991" s="72" t="s">
        <v>839</v>
      </c>
    </row>
    <row r="992" spans="1:5">
      <c r="A992" s="58">
        <v>957</v>
      </c>
      <c r="B992" s="71"/>
      <c r="C992" s="107" t="s">
        <v>1662</v>
      </c>
      <c r="D992" s="62">
        <v>8042000</v>
      </c>
      <c r="E992" s="72"/>
    </row>
    <row r="993" spans="1:5">
      <c r="A993" s="58">
        <v>958</v>
      </c>
      <c r="B993" s="71"/>
      <c r="C993" s="107" t="s">
        <v>1663</v>
      </c>
      <c r="D993" s="62">
        <v>5336000</v>
      </c>
      <c r="E993" s="72"/>
    </row>
    <row r="994" spans="1:5" ht="31.5">
      <c r="A994" s="58">
        <v>959</v>
      </c>
      <c r="B994" s="71"/>
      <c r="C994" s="107" t="s">
        <v>1664</v>
      </c>
      <c r="D994" s="62">
        <v>4615000</v>
      </c>
      <c r="E994" s="72" t="s">
        <v>1665</v>
      </c>
    </row>
    <row r="995" spans="1:5">
      <c r="A995" s="58">
        <v>960</v>
      </c>
      <c r="B995" s="58" t="s">
        <v>1666</v>
      </c>
      <c r="C995" s="63" t="s">
        <v>1667</v>
      </c>
      <c r="D995" s="62">
        <v>4390000</v>
      </c>
      <c r="E995" s="61"/>
    </row>
    <row r="996" spans="1:5">
      <c r="A996" s="58">
        <v>961</v>
      </c>
      <c r="B996" s="71"/>
      <c r="C996" s="107" t="s">
        <v>1668</v>
      </c>
      <c r="D996" s="62">
        <v>7011000</v>
      </c>
      <c r="E996" s="72"/>
    </row>
    <row r="997" spans="1:5">
      <c r="A997" s="58">
        <v>962</v>
      </c>
      <c r="B997" s="71"/>
      <c r="C997" s="107" t="s">
        <v>1669</v>
      </c>
      <c r="D997" s="62">
        <v>5336000</v>
      </c>
      <c r="E997" s="72"/>
    </row>
    <row r="998" spans="1:5">
      <c r="A998" s="58">
        <v>963</v>
      </c>
      <c r="B998" s="58" t="s">
        <v>1670</v>
      </c>
      <c r="C998" s="63" t="s">
        <v>1671</v>
      </c>
      <c r="D998" s="62">
        <v>6721000</v>
      </c>
      <c r="E998" s="61" t="s">
        <v>1672</v>
      </c>
    </row>
    <row r="999" spans="1:5">
      <c r="A999" s="58">
        <v>964</v>
      </c>
      <c r="B999" s="58" t="s">
        <v>1673</v>
      </c>
      <c r="C999" s="63" t="s">
        <v>1674</v>
      </c>
      <c r="D999" s="62">
        <v>7159000</v>
      </c>
      <c r="E999" s="61" t="s">
        <v>1672</v>
      </c>
    </row>
    <row r="1000" spans="1:5">
      <c r="A1000" s="58">
        <v>965</v>
      </c>
      <c r="B1000" s="71"/>
      <c r="C1000" s="107" t="s">
        <v>1675</v>
      </c>
      <c r="D1000" s="62">
        <v>3040000</v>
      </c>
      <c r="E1000" s="72" t="s">
        <v>1604</v>
      </c>
    </row>
    <row r="1001" spans="1:5">
      <c r="A1001" s="58">
        <v>966</v>
      </c>
      <c r="B1001" s="71"/>
      <c r="C1001" s="107" t="s">
        <v>1676</v>
      </c>
      <c r="D1001" s="62">
        <v>3002000</v>
      </c>
      <c r="E1001" s="72"/>
    </row>
    <row r="1002" spans="1:5">
      <c r="A1002" s="58">
        <v>967</v>
      </c>
      <c r="B1002" s="71"/>
      <c r="C1002" s="107" t="s">
        <v>1677</v>
      </c>
      <c r="D1002" s="62">
        <v>4922000</v>
      </c>
      <c r="E1002" s="72"/>
    </row>
    <row r="1003" spans="1:5">
      <c r="A1003" s="58">
        <v>968</v>
      </c>
      <c r="B1003" s="71"/>
      <c r="C1003" s="107" t="s">
        <v>1678</v>
      </c>
      <c r="D1003" s="62">
        <v>4615000</v>
      </c>
      <c r="E1003" s="72"/>
    </row>
    <row r="1004" spans="1:5">
      <c r="A1004" s="58">
        <v>969</v>
      </c>
      <c r="B1004" s="71"/>
      <c r="C1004" s="107" t="s">
        <v>1679</v>
      </c>
      <c r="D1004" s="62">
        <v>2814000</v>
      </c>
      <c r="E1004" s="72"/>
    </row>
    <row r="1005" spans="1:5" ht="31.5">
      <c r="A1005" s="58">
        <v>970</v>
      </c>
      <c r="B1005" s="58" t="s">
        <v>1680</v>
      </c>
      <c r="C1005" s="63" t="s">
        <v>1681</v>
      </c>
      <c r="D1005" s="62">
        <v>5659000</v>
      </c>
      <c r="E1005" s="61" t="s">
        <v>1682</v>
      </c>
    </row>
    <row r="1006" spans="1:5">
      <c r="A1006" s="58">
        <v>971</v>
      </c>
      <c r="B1006" s="71"/>
      <c r="C1006" s="107" t="s">
        <v>1683</v>
      </c>
      <c r="D1006" s="62">
        <v>2750000</v>
      </c>
      <c r="E1006" s="72" t="s">
        <v>1684</v>
      </c>
    </row>
    <row r="1007" spans="1:5">
      <c r="A1007" s="58">
        <v>972</v>
      </c>
      <c r="B1007" s="58" t="s">
        <v>1685</v>
      </c>
      <c r="C1007" s="63" t="s">
        <v>1686</v>
      </c>
      <c r="D1007" s="62">
        <v>9019000</v>
      </c>
      <c r="E1007" s="61" t="s">
        <v>1687</v>
      </c>
    </row>
    <row r="1008" spans="1:5">
      <c r="A1008" s="58">
        <v>973</v>
      </c>
      <c r="B1008" s="58" t="s">
        <v>1688</v>
      </c>
      <c r="C1008" s="63" t="s">
        <v>1689</v>
      </c>
      <c r="D1008" s="62">
        <v>13559000</v>
      </c>
      <c r="E1008" s="61"/>
    </row>
    <row r="1009" spans="1:5">
      <c r="A1009" s="58">
        <v>974</v>
      </c>
      <c r="B1009" s="58" t="s">
        <v>1690</v>
      </c>
      <c r="C1009" s="63" t="s">
        <v>1691</v>
      </c>
      <c r="D1009" s="62">
        <v>8559000</v>
      </c>
      <c r="E1009" s="61"/>
    </row>
    <row r="1010" spans="1:5">
      <c r="A1010" s="58">
        <v>975</v>
      </c>
      <c r="B1010" s="71"/>
      <c r="C1010" s="107" t="s">
        <v>1692</v>
      </c>
      <c r="D1010" s="62">
        <v>5321000</v>
      </c>
      <c r="E1010" s="63"/>
    </row>
    <row r="1011" spans="1:5">
      <c r="A1011" s="58">
        <v>976</v>
      </c>
      <c r="B1011" s="71"/>
      <c r="C1011" s="107" t="s">
        <v>1693</v>
      </c>
      <c r="D1011" s="62">
        <v>3002000</v>
      </c>
      <c r="E1011" s="72"/>
    </row>
    <row r="1012" spans="1:5" ht="31.5">
      <c r="A1012" s="58">
        <v>977</v>
      </c>
      <c r="B1012" s="58" t="s">
        <v>1694</v>
      </c>
      <c r="C1012" s="63" t="s">
        <v>1695</v>
      </c>
      <c r="D1012" s="62">
        <v>4159000</v>
      </c>
      <c r="E1012" s="61"/>
    </row>
    <row r="1013" spans="1:5" ht="31.5">
      <c r="A1013" s="58">
        <v>978</v>
      </c>
      <c r="B1013" s="71"/>
      <c r="C1013" s="107" t="s">
        <v>1696</v>
      </c>
      <c r="D1013" s="62">
        <v>8083000</v>
      </c>
      <c r="E1013" s="72" t="s">
        <v>1697</v>
      </c>
    </row>
    <row r="1014" spans="1:5">
      <c r="A1014" s="58">
        <v>979</v>
      </c>
      <c r="B1014" s="58" t="s">
        <v>1698</v>
      </c>
      <c r="C1014" s="63" t="s">
        <v>1699</v>
      </c>
      <c r="D1014" s="62">
        <v>6068000</v>
      </c>
      <c r="E1014" s="61" t="s">
        <v>1687</v>
      </c>
    </row>
    <row r="1015" spans="1:5">
      <c r="A1015" s="58">
        <v>980</v>
      </c>
      <c r="B1015" s="71"/>
      <c r="C1015" s="107" t="s">
        <v>1700</v>
      </c>
      <c r="D1015" s="62">
        <v>3873000</v>
      </c>
      <c r="E1015" s="63"/>
    </row>
    <row r="1016" spans="1:5">
      <c r="A1016" s="58">
        <v>981</v>
      </c>
      <c r="B1016" s="71"/>
      <c r="C1016" s="107" t="s">
        <v>1701</v>
      </c>
      <c r="D1016" s="62">
        <v>3188000</v>
      </c>
      <c r="E1016" s="72" t="s">
        <v>1684</v>
      </c>
    </row>
    <row r="1017" spans="1:5" ht="31.5">
      <c r="A1017" s="58">
        <v>982</v>
      </c>
      <c r="B1017" s="71"/>
      <c r="C1017" s="107" t="s">
        <v>1702</v>
      </c>
      <c r="D1017" s="62">
        <v>3040000</v>
      </c>
      <c r="E1017" s="72" t="s">
        <v>1604</v>
      </c>
    </row>
    <row r="1018" spans="1:5">
      <c r="A1018" s="58">
        <v>983</v>
      </c>
      <c r="B1018" s="71"/>
      <c r="C1018" s="107" t="s">
        <v>1703</v>
      </c>
      <c r="D1018" s="62">
        <v>5628000</v>
      </c>
      <c r="E1018" s="72"/>
    </row>
    <row r="1019" spans="1:5" ht="31.5">
      <c r="A1019" s="58">
        <v>984</v>
      </c>
      <c r="B1019" s="58" t="s">
        <v>1704</v>
      </c>
      <c r="C1019" s="63" t="s">
        <v>3494</v>
      </c>
      <c r="D1019" s="62">
        <v>7170000</v>
      </c>
      <c r="E1019" s="61" t="s">
        <v>1687</v>
      </c>
    </row>
    <row r="1020" spans="1:5">
      <c r="A1020" s="58">
        <v>985</v>
      </c>
      <c r="B1020" s="71"/>
      <c r="C1020" s="107" t="s">
        <v>1705</v>
      </c>
      <c r="D1020" s="62">
        <v>8042000</v>
      </c>
      <c r="E1020" s="63"/>
    </row>
    <row r="1021" spans="1:5">
      <c r="A1021" s="58">
        <v>986</v>
      </c>
      <c r="B1021" s="71"/>
      <c r="C1021" s="107" t="s">
        <v>1706</v>
      </c>
      <c r="D1021" s="62">
        <v>4922000</v>
      </c>
      <c r="E1021" s="72"/>
    </row>
    <row r="1022" spans="1:5" ht="31.5">
      <c r="A1022" s="58">
        <v>987</v>
      </c>
      <c r="B1022" s="58" t="s">
        <v>1707</v>
      </c>
      <c r="C1022" s="63" t="s">
        <v>1708</v>
      </c>
      <c r="D1022" s="62">
        <v>4937000</v>
      </c>
      <c r="E1022" s="61"/>
    </row>
    <row r="1023" spans="1:5">
      <c r="A1023" s="58">
        <v>988</v>
      </c>
      <c r="B1023" s="71"/>
      <c r="C1023" s="107" t="s">
        <v>1709</v>
      </c>
      <c r="D1023" s="62">
        <v>3771000</v>
      </c>
      <c r="E1023" s="72" t="s">
        <v>1710</v>
      </c>
    </row>
    <row r="1024" spans="1:5" ht="31.5">
      <c r="A1024" s="58">
        <v>989</v>
      </c>
      <c r="B1024" s="58" t="s">
        <v>1711</v>
      </c>
      <c r="C1024" s="63" t="s">
        <v>1712</v>
      </c>
      <c r="D1024" s="62">
        <v>2955000</v>
      </c>
      <c r="E1024" s="61"/>
    </row>
    <row r="1025" spans="1:5">
      <c r="A1025" s="58">
        <v>990</v>
      </c>
      <c r="B1025" s="58" t="s">
        <v>1713</v>
      </c>
      <c r="C1025" s="63" t="s">
        <v>1714</v>
      </c>
      <c r="D1025" s="62">
        <v>7788000</v>
      </c>
      <c r="E1025" s="61"/>
    </row>
    <row r="1026" spans="1:5">
      <c r="A1026" s="58">
        <v>991</v>
      </c>
      <c r="B1026" s="71"/>
      <c r="C1026" s="107" t="s">
        <v>1715</v>
      </c>
      <c r="D1026" s="62">
        <v>4615000</v>
      </c>
      <c r="E1026" s="72" t="s">
        <v>839</v>
      </c>
    </row>
    <row r="1027" spans="1:5" ht="31.5">
      <c r="A1027" s="58">
        <v>992</v>
      </c>
      <c r="B1027" s="58" t="s">
        <v>1716</v>
      </c>
      <c r="C1027" s="63" t="s">
        <v>1717</v>
      </c>
      <c r="D1027" s="62">
        <v>5937000</v>
      </c>
      <c r="E1027" s="61" t="s">
        <v>1718</v>
      </c>
    </row>
    <row r="1028" spans="1:5" ht="31.5">
      <c r="A1028" s="58">
        <v>993</v>
      </c>
      <c r="B1028" s="58" t="s">
        <v>1719</v>
      </c>
      <c r="C1028" s="63" t="s">
        <v>1720</v>
      </c>
      <c r="D1028" s="62">
        <v>5937000</v>
      </c>
      <c r="E1028" s="61"/>
    </row>
    <row r="1029" spans="1:5" ht="31.5">
      <c r="A1029" s="58">
        <v>994</v>
      </c>
      <c r="B1029" s="58" t="s">
        <v>1721</v>
      </c>
      <c r="C1029" s="63" t="s">
        <v>1722</v>
      </c>
      <c r="D1029" s="62">
        <v>6065000</v>
      </c>
      <c r="E1029" s="61"/>
    </row>
    <row r="1030" spans="1:5">
      <c r="A1030" s="58">
        <v>995</v>
      </c>
      <c r="B1030" s="71"/>
      <c r="C1030" s="107" t="s">
        <v>1723</v>
      </c>
      <c r="D1030" s="62">
        <v>5209000</v>
      </c>
      <c r="E1030" s="72"/>
    </row>
    <row r="1031" spans="1:5">
      <c r="A1031" s="58">
        <v>996</v>
      </c>
      <c r="B1031" s="71"/>
      <c r="C1031" s="107" t="s">
        <v>1724</v>
      </c>
      <c r="D1031" s="62">
        <v>7175000</v>
      </c>
      <c r="E1031" s="72"/>
    </row>
    <row r="1032" spans="1:5">
      <c r="A1032" s="58">
        <v>997</v>
      </c>
      <c r="B1032" s="71"/>
      <c r="C1032" s="107" t="s">
        <v>1725</v>
      </c>
      <c r="D1032" s="62">
        <v>5209000</v>
      </c>
      <c r="E1032" s="72"/>
    </row>
    <row r="1033" spans="1:5">
      <c r="A1033" s="58">
        <v>998</v>
      </c>
      <c r="B1033" s="71"/>
      <c r="C1033" s="107" t="s">
        <v>1726</v>
      </c>
      <c r="D1033" s="62">
        <v>5215000</v>
      </c>
      <c r="E1033" s="72"/>
    </row>
    <row r="1034" spans="1:5">
      <c r="A1034" s="58">
        <v>999</v>
      </c>
      <c r="B1034" s="71"/>
      <c r="C1034" s="107" t="s">
        <v>1727</v>
      </c>
      <c r="D1034" s="62">
        <v>2814000</v>
      </c>
      <c r="E1034" s="72"/>
    </row>
    <row r="1035" spans="1:5">
      <c r="A1035" s="58">
        <v>1000</v>
      </c>
      <c r="B1035" s="58" t="s">
        <v>1728</v>
      </c>
      <c r="C1035" s="63" t="s">
        <v>1729</v>
      </c>
      <c r="D1035" s="62">
        <v>27400</v>
      </c>
      <c r="E1035" s="61"/>
    </row>
    <row r="1036" spans="1:5">
      <c r="A1036" s="58">
        <v>1001</v>
      </c>
      <c r="B1036" s="58" t="s">
        <v>1730</v>
      </c>
      <c r="C1036" s="63" t="s">
        <v>1731</v>
      </c>
      <c r="D1036" s="62">
        <v>213000</v>
      </c>
      <c r="E1036" s="61"/>
    </row>
    <row r="1037" spans="1:5">
      <c r="A1037" s="58">
        <v>1002</v>
      </c>
      <c r="B1037" s="58" t="s">
        <v>1732</v>
      </c>
      <c r="C1037" s="63" t="s">
        <v>1733</v>
      </c>
      <c r="D1037" s="62">
        <v>213000</v>
      </c>
      <c r="E1037" s="61"/>
    </row>
    <row r="1038" spans="1:5">
      <c r="A1038" s="58">
        <v>1003</v>
      </c>
      <c r="B1038" s="58" t="s">
        <v>1734</v>
      </c>
      <c r="C1038" s="63" t="s">
        <v>1735</v>
      </c>
      <c r="D1038" s="62">
        <v>86600</v>
      </c>
      <c r="E1038" s="61"/>
    </row>
    <row r="1039" spans="1:5">
      <c r="A1039" s="58">
        <v>1004</v>
      </c>
      <c r="B1039" s="58" t="s">
        <v>1736</v>
      </c>
      <c r="C1039" s="63" t="s">
        <v>1737</v>
      </c>
      <c r="D1039" s="62">
        <v>115000</v>
      </c>
      <c r="E1039" s="61"/>
    </row>
    <row r="1040" spans="1:5">
      <c r="A1040" s="58">
        <v>1005</v>
      </c>
      <c r="B1040" s="58" t="s">
        <v>1738</v>
      </c>
      <c r="C1040" s="63" t="s">
        <v>1739</v>
      </c>
      <c r="D1040" s="62">
        <v>61200</v>
      </c>
      <c r="E1040" s="61"/>
    </row>
    <row r="1041" spans="1:5">
      <c r="A1041" s="58">
        <v>1006</v>
      </c>
      <c r="B1041" s="58" t="s">
        <v>1740</v>
      </c>
      <c r="C1041" s="63" t="s">
        <v>1741</v>
      </c>
      <c r="D1041" s="62">
        <v>729000</v>
      </c>
      <c r="E1041" s="61"/>
    </row>
    <row r="1042" spans="1:5">
      <c r="A1042" s="58">
        <v>1007</v>
      </c>
      <c r="B1042" s="58" t="s">
        <v>1742</v>
      </c>
      <c r="C1042" s="63" t="s">
        <v>1743</v>
      </c>
      <c r="D1042" s="62">
        <v>729000</v>
      </c>
      <c r="E1042" s="61"/>
    </row>
    <row r="1043" spans="1:5">
      <c r="A1043" s="58">
        <v>1008</v>
      </c>
      <c r="B1043" s="71"/>
      <c r="C1043" s="107" t="s">
        <v>1744</v>
      </c>
      <c r="D1043" s="62">
        <v>3720000</v>
      </c>
      <c r="E1043" s="72" t="s">
        <v>1604</v>
      </c>
    </row>
    <row r="1044" spans="1:5" ht="31.5">
      <c r="A1044" s="58">
        <v>1009</v>
      </c>
      <c r="B1044" s="58"/>
      <c r="C1044" s="63" t="s">
        <v>1745</v>
      </c>
      <c r="D1044" s="62">
        <v>3053000</v>
      </c>
      <c r="E1044" s="61"/>
    </row>
    <row r="1045" spans="1:5">
      <c r="A1045" s="71"/>
      <c r="B1045" s="71"/>
      <c r="C1045" s="108" t="s">
        <v>610</v>
      </c>
      <c r="D1045" s="62"/>
      <c r="E1045" s="62"/>
    </row>
    <row r="1046" spans="1:5">
      <c r="A1046" s="71">
        <v>1010</v>
      </c>
      <c r="B1046" s="71"/>
      <c r="C1046" s="72" t="s">
        <v>611</v>
      </c>
      <c r="D1046" s="62">
        <v>3424000</v>
      </c>
      <c r="E1046" s="73"/>
    </row>
    <row r="1047" spans="1:5">
      <c r="A1047" s="71">
        <v>1011</v>
      </c>
      <c r="B1047" s="71"/>
      <c r="C1047" s="72" t="s">
        <v>612</v>
      </c>
      <c r="D1047" s="62">
        <v>2012000</v>
      </c>
      <c r="E1047" s="73"/>
    </row>
    <row r="1048" spans="1:5">
      <c r="A1048" s="71">
        <v>1012</v>
      </c>
      <c r="B1048" s="71"/>
      <c r="C1048" s="72" t="s">
        <v>613</v>
      </c>
      <c r="D1048" s="62">
        <v>1415000</v>
      </c>
      <c r="E1048" s="73"/>
    </row>
    <row r="1049" spans="1:5">
      <c r="A1049" s="71">
        <v>1013</v>
      </c>
      <c r="B1049" s="71"/>
      <c r="C1049" s="72" t="s">
        <v>656</v>
      </c>
      <c r="D1049" s="62">
        <v>954000</v>
      </c>
      <c r="E1049" s="73"/>
    </row>
    <row r="1050" spans="1:5">
      <c r="A1050" s="71">
        <v>1014</v>
      </c>
      <c r="B1050" s="71"/>
      <c r="C1050" s="72" t="s">
        <v>614</v>
      </c>
      <c r="D1050" s="62">
        <v>865000</v>
      </c>
      <c r="E1050" s="73"/>
    </row>
    <row r="1051" spans="1:5">
      <c r="A1051" s="71">
        <v>1015</v>
      </c>
      <c r="B1051" s="71"/>
      <c r="C1051" s="72" t="s">
        <v>598</v>
      </c>
      <c r="D1051" s="62">
        <v>508000</v>
      </c>
      <c r="E1051" s="73"/>
    </row>
    <row r="1052" spans="1:5">
      <c r="A1052" s="71">
        <v>1016</v>
      </c>
      <c r="B1052" s="71"/>
      <c r="C1052" s="72" t="s">
        <v>599</v>
      </c>
      <c r="D1052" s="62">
        <v>290000</v>
      </c>
      <c r="E1052" s="73"/>
    </row>
    <row r="1053" spans="1:5">
      <c r="A1053" s="71">
        <v>1017</v>
      </c>
      <c r="B1053" s="71"/>
      <c r="C1053" s="72" t="s">
        <v>600</v>
      </c>
      <c r="D1053" s="62">
        <v>140000</v>
      </c>
      <c r="E1053" s="73"/>
    </row>
    <row r="1054" spans="1:5">
      <c r="A1054" s="58" t="s">
        <v>1746</v>
      </c>
      <c r="B1054" s="58"/>
      <c r="C1054" s="60" t="s">
        <v>1747</v>
      </c>
      <c r="D1054" s="62"/>
      <c r="E1054" s="61"/>
    </row>
    <row r="1055" spans="1:5">
      <c r="A1055" s="58"/>
      <c r="B1055" s="58" t="s">
        <v>39</v>
      </c>
      <c r="C1055" s="60" t="s">
        <v>1748</v>
      </c>
      <c r="D1055" s="62"/>
      <c r="E1055" s="61"/>
    </row>
    <row r="1056" spans="1:5">
      <c r="A1056" s="58">
        <v>1018</v>
      </c>
      <c r="B1056" s="58" t="s">
        <v>1749</v>
      </c>
      <c r="C1056" s="63" t="s">
        <v>1750</v>
      </c>
      <c r="D1056" s="62">
        <v>158000</v>
      </c>
      <c r="E1056" s="61"/>
    </row>
    <row r="1057" spans="1:5">
      <c r="A1057" s="58">
        <v>1019</v>
      </c>
      <c r="B1057" s="58" t="s">
        <v>1751</v>
      </c>
      <c r="C1057" s="63" t="s">
        <v>1752</v>
      </c>
      <c r="D1057" s="62">
        <v>292000</v>
      </c>
      <c r="E1057" s="61"/>
    </row>
    <row r="1058" spans="1:5" ht="31.5">
      <c r="A1058" s="58">
        <v>1020</v>
      </c>
      <c r="B1058" s="58" t="s">
        <v>1753</v>
      </c>
      <c r="C1058" s="63" t="s">
        <v>1754</v>
      </c>
      <c r="D1058" s="62">
        <v>363000</v>
      </c>
      <c r="E1058" s="61"/>
    </row>
    <row r="1059" spans="1:5">
      <c r="A1059" s="58"/>
      <c r="B1059" s="58" t="s">
        <v>39</v>
      </c>
      <c r="C1059" s="60" t="s">
        <v>1755</v>
      </c>
      <c r="D1059" s="62"/>
      <c r="E1059" s="61"/>
    </row>
    <row r="1060" spans="1:5">
      <c r="A1060" s="58">
        <v>1021</v>
      </c>
      <c r="B1060" s="58" t="s">
        <v>1756</v>
      </c>
      <c r="C1060" s="63" t="s">
        <v>1757</v>
      </c>
      <c r="D1060" s="62">
        <v>334000</v>
      </c>
      <c r="E1060" s="61"/>
    </row>
    <row r="1061" spans="1:5">
      <c r="A1061" s="58">
        <v>1022</v>
      </c>
      <c r="B1061" s="58" t="s">
        <v>1758</v>
      </c>
      <c r="C1061" s="63" t="s">
        <v>1759</v>
      </c>
      <c r="D1061" s="62">
        <v>954000</v>
      </c>
      <c r="E1061" s="61"/>
    </row>
    <row r="1062" spans="1:5">
      <c r="A1062" s="58">
        <v>1023</v>
      </c>
      <c r="B1062" s="58" t="s">
        <v>1760</v>
      </c>
      <c r="C1062" s="63" t="s">
        <v>1761</v>
      </c>
      <c r="D1062" s="62">
        <v>565000</v>
      </c>
      <c r="E1062" s="61"/>
    </row>
    <row r="1063" spans="1:5">
      <c r="A1063" s="58">
        <v>1024</v>
      </c>
      <c r="B1063" s="58" t="s">
        <v>1762</v>
      </c>
      <c r="C1063" s="63" t="s">
        <v>1763</v>
      </c>
      <c r="D1063" s="62">
        <v>795000</v>
      </c>
      <c r="E1063" s="61"/>
    </row>
    <row r="1064" spans="1:5">
      <c r="A1064" s="58">
        <v>1025</v>
      </c>
      <c r="B1064" s="58" t="s">
        <v>1764</v>
      </c>
      <c r="C1064" s="63" t="s">
        <v>1765</v>
      </c>
      <c r="D1064" s="62">
        <v>422000</v>
      </c>
      <c r="E1064" s="61"/>
    </row>
    <row r="1065" spans="1:5">
      <c r="A1065" s="58">
        <v>1026</v>
      </c>
      <c r="B1065" s="58" t="s">
        <v>1766</v>
      </c>
      <c r="C1065" s="63" t="s">
        <v>1767</v>
      </c>
      <c r="D1065" s="62">
        <v>925000</v>
      </c>
      <c r="E1065" s="61"/>
    </row>
    <row r="1066" spans="1:5">
      <c r="A1066" s="58">
        <v>1027</v>
      </c>
      <c r="B1066" s="58" t="s">
        <v>1768</v>
      </c>
      <c r="C1066" s="63" t="s">
        <v>1769</v>
      </c>
      <c r="D1066" s="62">
        <v>271000</v>
      </c>
      <c r="E1066" s="61"/>
    </row>
    <row r="1067" spans="1:5">
      <c r="A1067" s="58">
        <v>1028</v>
      </c>
      <c r="B1067" s="58" t="s">
        <v>1770</v>
      </c>
      <c r="C1067" s="63" t="s">
        <v>1771</v>
      </c>
      <c r="D1067" s="62">
        <v>382000</v>
      </c>
      <c r="E1067" s="61"/>
    </row>
    <row r="1068" spans="1:5">
      <c r="A1068" s="58">
        <v>1029</v>
      </c>
      <c r="B1068" s="58" t="s">
        <v>1772</v>
      </c>
      <c r="C1068" s="63" t="s">
        <v>1773</v>
      </c>
      <c r="D1068" s="62">
        <v>337000</v>
      </c>
      <c r="E1068" s="61"/>
    </row>
    <row r="1069" spans="1:5">
      <c r="A1069" s="58">
        <v>1030</v>
      </c>
      <c r="B1069" s="58" t="s">
        <v>1774</v>
      </c>
      <c r="C1069" s="63" t="s">
        <v>1775</v>
      </c>
      <c r="D1069" s="62">
        <v>97000</v>
      </c>
      <c r="E1069" s="61"/>
    </row>
    <row r="1070" spans="1:5">
      <c r="A1070" s="58">
        <v>1031</v>
      </c>
      <c r="B1070" s="58" t="s">
        <v>1776</v>
      </c>
      <c r="C1070" s="63" t="s">
        <v>1777</v>
      </c>
      <c r="D1070" s="62">
        <v>134000</v>
      </c>
      <c r="E1070" s="61"/>
    </row>
    <row r="1071" spans="1:5">
      <c r="A1071" s="58">
        <v>1032</v>
      </c>
      <c r="B1071" s="58" t="s">
        <v>1778</v>
      </c>
      <c r="C1071" s="63" t="s">
        <v>1779</v>
      </c>
      <c r="D1071" s="62">
        <v>77000</v>
      </c>
      <c r="E1071" s="61"/>
    </row>
    <row r="1072" spans="1:5">
      <c r="A1072" s="58">
        <v>1033</v>
      </c>
      <c r="B1072" s="58" t="s">
        <v>1780</v>
      </c>
      <c r="C1072" s="63" t="s">
        <v>1781</v>
      </c>
      <c r="D1072" s="62">
        <v>103000</v>
      </c>
      <c r="E1072" s="61"/>
    </row>
    <row r="1073" spans="1:5">
      <c r="A1073" s="58">
        <v>1034</v>
      </c>
      <c r="B1073" s="58" t="s">
        <v>1782</v>
      </c>
      <c r="C1073" s="63" t="s">
        <v>1783</v>
      </c>
      <c r="D1073" s="62">
        <v>74000</v>
      </c>
      <c r="E1073" s="61"/>
    </row>
    <row r="1074" spans="1:5">
      <c r="A1074" s="58">
        <v>1035</v>
      </c>
      <c r="B1074" s="58" t="s">
        <v>1784</v>
      </c>
      <c r="C1074" s="63" t="s">
        <v>1785</v>
      </c>
      <c r="D1074" s="62">
        <v>190000</v>
      </c>
      <c r="E1074" s="61"/>
    </row>
    <row r="1075" spans="1:5">
      <c r="A1075" s="58">
        <v>1036</v>
      </c>
      <c r="B1075" s="58" t="s">
        <v>1786</v>
      </c>
      <c r="C1075" s="63" t="s">
        <v>1787</v>
      </c>
      <c r="D1075" s="62">
        <v>102000</v>
      </c>
      <c r="E1075" s="61"/>
    </row>
    <row r="1076" spans="1:5">
      <c r="A1076" s="58">
        <v>1037</v>
      </c>
      <c r="B1076" s="58" t="s">
        <v>1788</v>
      </c>
      <c r="C1076" s="63" t="s">
        <v>1789</v>
      </c>
      <c r="D1076" s="62">
        <v>207000</v>
      </c>
      <c r="E1076" s="61"/>
    </row>
    <row r="1077" spans="1:5">
      <c r="A1077" s="58">
        <v>1038</v>
      </c>
      <c r="B1077" s="58" t="s">
        <v>1790</v>
      </c>
      <c r="C1077" s="63" t="s">
        <v>1791</v>
      </c>
      <c r="D1077" s="62">
        <v>215000</v>
      </c>
      <c r="E1077" s="61"/>
    </row>
    <row r="1078" spans="1:5">
      <c r="A1078" s="58">
        <v>1039</v>
      </c>
      <c r="B1078" s="58" t="s">
        <v>1792</v>
      </c>
      <c r="C1078" s="63" t="s">
        <v>1793</v>
      </c>
      <c r="D1078" s="62">
        <v>342000</v>
      </c>
      <c r="E1078" s="61"/>
    </row>
    <row r="1079" spans="1:5">
      <c r="A1079" s="58">
        <v>1040</v>
      </c>
      <c r="B1079" s="58" t="s">
        <v>1794</v>
      </c>
      <c r="C1079" s="63" t="s">
        <v>1795</v>
      </c>
      <c r="D1079" s="62">
        <v>37300</v>
      </c>
      <c r="E1079" s="61"/>
    </row>
    <row r="1080" spans="1:5">
      <c r="A1080" s="58">
        <v>1041</v>
      </c>
      <c r="B1080" s="58" t="s">
        <v>1796</v>
      </c>
      <c r="C1080" s="63" t="s">
        <v>1797</v>
      </c>
      <c r="D1080" s="62">
        <v>500000</v>
      </c>
      <c r="E1080" s="61"/>
    </row>
    <row r="1081" spans="1:5">
      <c r="A1081" s="58">
        <v>1042</v>
      </c>
      <c r="B1081" s="58" t="s">
        <v>1798</v>
      </c>
      <c r="C1081" s="63" t="s">
        <v>1799</v>
      </c>
      <c r="D1081" s="62">
        <v>247000</v>
      </c>
      <c r="E1081" s="61"/>
    </row>
    <row r="1082" spans="1:5">
      <c r="A1082" s="58">
        <v>1043</v>
      </c>
      <c r="B1082" s="58" t="s">
        <v>1800</v>
      </c>
      <c r="C1082" s="63" t="s">
        <v>1801</v>
      </c>
      <c r="D1082" s="62">
        <v>265000</v>
      </c>
      <c r="E1082" s="61"/>
    </row>
    <row r="1083" spans="1:5">
      <c r="A1083" s="58">
        <v>1044</v>
      </c>
      <c r="B1083" s="58" t="s">
        <v>1802</v>
      </c>
      <c r="C1083" s="63" t="s">
        <v>1803</v>
      </c>
      <c r="D1083" s="62">
        <v>32300</v>
      </c>
      <c r="E1083" s="61"/>
    </row>
    <row r="1084" spans="1:5">
      <c r="A1084" s="58">
        <v>1045</v>
      </c>
      <c r="B1084" s="58" t="s">
        <v>1804</v>
      </c>
      <c r="C1084" s="63" t="s">
        <v>1805</v>
      </c>
      <c r="D1084" s="62">
        <v>200000</v>
      </c>
      <c r="E1084" s="61"/>
    </row>
    <row r="1085" spans="1:5">
      <c r="A1085" s="58">
        <v>1046</v>
      </c>
      <c r="B1085" s="58" t="s">
        <v>1806</v>
      </c>
      <c r="C1085" s="63" t="s">
        <v>1807</v>
      </c>
      <c r="D1085" s="62">
        <v>212000</v>
      </c>
      <c r="E1085" s="61"/>
    </row>
    <row r="1086" spans="1:5">
      <c r="A1086" s="58"/>
      <c r="B1086" s="58" t="s">
        <v>39</v>
      </c>
      <c r="C1086" s="60" t="s">
        <v>1808</v>
      </c>
      <c r="D1086" s="62"/>
      <c r="E1086" s="61"/>
    </row>
    <row r="1087" spans="1:5">
      <c r="A1087" s="58">
        <v>1047</v>
      </c>
      <c r="B1087" s="58" t="s">
        <v>1809</v>
      </c>
      <c r="C1087" s="63" t="s">
        <v>1810</v>
      </c>
      <c r="D1087" s="62">
        <v>337000</v>
      </c>
      <c r="E1087" s="61"/>
    </row>
    <row r="1088" spans="1:5" ht="31.5">
      <c r="A1088" s="58">
        <v>1048</v>
      </c>
      <c r="B1088" s="58" t="s">
        <v>1811</v>
      </c>
      <c r="C1088" s="63" t="s">
        <v>1812</v>
      </c>
      <c r="D1088" s="62">
        <v>1049000</v>
      </c>
      <c r="E1088" s="61" t="s">
        <v>1813</v>
      </c>
    </row>
    <row r="1089" spans="1:143">
      <c r="A1089" s="58">
        <v>1049</v>
      </c>
      <c r="B1089" s="58" t="s">
        <v>1814</v>
      </c>
      <c r="C1089" s="63" t="s">
        <v>1815</v>
      </c>
      <c r="D1089" s="62">
        <v>820000</v>
      </c>
      <c r="E1089" s="61"/>
    </row>
    <row r="1090" spans="1:143">
      <c r="A1090" s="58">
        <v>1050</v>
      </c>
      <c r="B1090" s="58" t="s">
        <v>1816</v>
      </c>
      <c r="C1090" s="63" t="s">
        <v>1817</v>
      </c>
      <c r="D1090" s="62">
        <v>455000</v>
      </c>
      <c r="E1090" s="61"/>
    </row>
    <row r="1091" spans="1:143">
      <c r="A1091" s="58">
        <v>1051</v>
      </c>
      <c r="B1091" s="58" t="s">
        <v>1818</v>
      </c>
      <c r="C1091" s="63" t="s">
        <v>1819</v>
      </c>
      <c r="D1091" s="62">
        <v>415000</v>
      </c>
      <c r="E1091" s="61"/>
    </row>
    <row r="1092" spans="1:143" ht="31.5">
      <c r="A1092" s="58">
        <v>1052</v>
      </c>
      <c r="B1092" s="58" t="s">
        <v>1820</v>
      </c>
      <c r="C1092" s="63" t="s">
        <v>1821</v>
      </c>
      <c r="D1092" s="62">
        <v>295000</v>
      </c>
      <c r="E1092" s="61"/>
    </row>
    <row r="1093" spans="1:143">
      <c r="A1093" s="58">
        <v>1053</v>
      </c>
      <c r="B1093" s="58" t="s">
        <v>1822</v>
      </c>
      <c r="C1093" s="63" t="s">
        <v>1823</v>
      </c>
      <c r="D1093" s="62">
        <v>535000</v>
      </c>
      <c r="E1093" s="61"/>
    </row>
    <row r="1094" spans="1:143">
      <c r="A1094" s="58">
        <v>1054</v>
      </c>
      <c r="B1094" s="58" t="s">
        <v>1824</v>
      </c>
      <c r="C1094" s="63" t="s">
        <v>1825</v>
      </c>
      <c r="D1094" s="62">
        <v>1014000</v>
      </c>
      <c r="E1094" s="61"/>
    </row>
    <row r="1095" spans="1:143">
      <c r="A1095" s="58">
        <v>1055</v>
      </c>
      <c r="B1095" s="58" t="s">
        <v>1826</v>
      </c>
      <c r="C1095" s="63" t="s">
        <v>1827</v>
      </c>
      <c r="D1095" s="62">
        <v>705000</v>
      </c>
      <c r="E1095" s="61"/>
    </row>
    <row r="1096" spans="1:143">
      <c r="A1096" s="58">
        <v>1056</v>
      </c>
      <c r="B1096" s="58" t="s">
        <v>1828</v>
      </c>
      <c r="C1096" s="63" t="s">
        <v>1829</v>
      </c>
      <c r="D1096" s="62">
        <v>1126000</v>
      </c>
      <c r="E1096" s="74"/>
    </row>
    <row r="1097" spans="1:143">
      <c r="A1097" s="58">
        <v>1057</v>
      </c>
      <c r="B1097" s="58" t="s">
        <v>1830</v>
      </c>
      <c r="C1097" s="63" t="s">
        <v>1831</v>
      </c>
      <c r="D1097" s="62">
        <v>2777000</v>
      </c>
      <c r="E1097" s="61"/>
    </row>
    <row r="1098" spans="1:143">
      <c r="A1098" s="58">
        <v>1058</v>
      </c>
      <c r="B1098" s="58" t="s">
        <v>1832</v>
      </c>
      <c r="C1098" s="63" t="s">
        <v>1833</v>
      </c>
      <c r="D1098" s="62">
        <v>2927000</v>
      </c>
      <c r="E1098" s="61"/>
      <c r="F1098" s="81"/>
      <c r="G1098" s="81"/>
      <c r="H1098" s="81"/>
      <c r="I1098" s="81"/>
      <c r="J1098" s="81"/>
      <c r="K1098" s="81"/>
      <c r="L1098" s="81"/>
      <c r="M1098" s="81"/>
      <c r="N1098" s="81"/>
      <c r="O1098" s="81"/>
      <c r="P1098" s="81"/>
      <c r="Q1098" s="81"/>
      <c r="R1098" s="81"/>
      <c r="S1098" s="81"/>
      <c r="T1098" s="81"/>
      <c r="U1098" s="81"/>
      <c r="V1098" s="81"/>
      <c r="W1098" s="81"/>
      <c r="X1098" s="81"/>
      <c r="Y1098" s="81"/>
      <c r="Z1098" s="81"/>
      <c r="AA1098" s="81"/>
      <c r="AB1098" s="81"/>
      <c r="AC1098" s="81"/>
      <c r="AD1098" s="81"/>
      <c r="AE1098" s="81"/>
      <c r="AF1098" s="81"/>
      <c r="AG1098" s="81"/>
      <c r="AH1098" s="81"/>
      <c r="AI1098" s="81"/>
      <c r="AJ1098" s="81"/>
      <c r="AK1098" s="81"/>
      <c r="AL1098" s="81"/>
      <c r="AM1098" s="81"/>
      <c r="AN1098" s="81"/>
      <c r="AO1098" s="81"/>
      <c r="AP1098" s="81"/>
      <c r="AQ1098" s="81"/>
      <c r="AR1098" s="81"/>
      <c r="AS1098" s="81"/>
      <c r="AT1098" s="81"/>
      <c r="AU1098" s="81"/>
      <c r="AV1098" s="81"/>
      <c r="AW1098" s="81"/>
      <c r="AX1098" s="81"/>
      <c r="AY1098" s="81"/>
      <c r="AZ1098" s="81"/>
      <c r="BA1098" s="81"/>
      <c r="BB1098" s="81"/>
      <c r="BC1098" s="81"/>
      <c r="BD1098" s="81"/>
      <c r="BE1098" s="81"/>
      <c r="BF1098" s="81"/>
      <c r="BG1098" s="81"/>
      <c r="BH1098" s="81"/>
      <c r="BI1098" s="81"/>
      <c r="BJ1098" s="81"/>
      <c r="BK1098" s="81"/>
      <c r="BL1098" s="81"/>
      <c r="BM1098" s="81"/>
      <c r="BN1098" s="81"/>
      <c r="BO1098" s="81"/>
      <c r="BP1098" s="81"/>
      <c r="BQ1098" s="81"/>
      <c r="BR1098" s="81"/>
      <c r="BS1098" s="81"/>
      <c r="BT1098" s="81"/>
      <c r="BU1098" s="81"/>
      <c r="BV1098" s="81"/>
      <c r="BW1098" s="81"/>
      <c r="BX1098" s="81"/>
      <c r="BY1098" s="81"/>
      <c r="BZ1098" s="81"/>
      <c r="CA1098" s="81"/>
      <c r="CB1098" s="81"/>
      <c r="CC1098" s="81"/>
      <c r="CD1098" s="81"/>
      <c r="CE1098" s="81"/>
      <c r="CF1098" s="81"/>
      <c r="CG1098" s="81"/>
      <c r="CH1098" s="81"/>
      <c r="CI1098" s="81"/>
      <c r="CJ1098" s="81"/>
      <c r="CK1098" s="81"/>
      <c r="CL1098" s="81"/>
      <c r="CM1098" s="81"/>
      <c r="CN1098" s="81"/>
      <c r="CO1098" s="81"/>
      <c r="CP1098" s="81"/>
      <c r="CQ1098" s="81"/>
      <c r="CR1098" s="81"/>
      <c r="CS1098" s="81"/>
      <c r="CT1098" s="81"/>
      <c r="CU1098" s="81"/>
      <c r="CV1098" s="81"/>
      <c r="CW1098" s="81"/>
      <c r="CX1098" s="81"/>
      <c r="CY1098" s="81"/>
      <c r="CZ1098" s="81"/>
      <c r="DA1098" s="81"/>
      <c r="DB1098" s="81"/>
      <c r="DC1098" s="81"/>
      <c r="DD1098" s="81"/>
      <c r="DE1098" s="81"/>
      <c r="DF1098" s="81"/>
      <c r="DG1098" s="81"/>
      <c r="DH1098" s="81"/>
      <c r="DI1098" s="81"/>
      <c r="DJ1098" s="81"/>
      <c r="DK1098" s="81"/>
      <c r="DL1098" s="81"/>
      <c r="DM1098" s="81"/>
      <c r="DN1098" s="81"/>
      <c r="DO1098" s="81"/>
      <c r="DP1098" s="81"/>
      <c r="DQ1098" s="81"/>
      <c r="DR1098" s="81"/>
      <c r="DS1098" s="81"/>
      <c r="DT1098" s="81"/>
      <c r="DU1098" s="81"/>
      <c r="DV1098" s="81"/>
      <c r="DW1098" s="81"/>
      <c r="DX1098" s="81"/>
      <c r="DY1098" s="81"/>
      <c r="DZ1098" s="81"/>
      <c r="EA1098" s="81"/>
      <c r="EB1098" s="81"/>
      <c r="EC1098" s="81"/>
      <c r="ED1098" s="81"/>
      <c r="EE1098" s="81"/>
      <c r="EF1098" s="81"/>
      <c r="EG1098" s="81"/>
      <c r="EH1098" s="81"/>
      <c r="EI1098" s="81"/>
      <c r="EJ1098" s="81"/>
      <c r="EK1098" s="81"/>
      <c r="EL1098" s="81"/>
      <c r="EM1098" s="81"/>
    </row>
    <row r="1099" spans="1:143">
      <c r="A1099" s="58">
        <v>1059</v>
      </c>
      <c r="B1099" s="58" t="s">
        <v>1834</v>
      </c>
      <c r="C1099" s="63" t="s">
        <v>1835</v>
      </c>
      <c r="D1099" s="62">
        <v>2133000</v>
      </c>
      <c r="E1099" s="61"/>
      <c r="F1099" s="81"/>
      <c r="G1099" s="81"/>
      <c r="H1099" s="81"/>
      <c r="I1099" s="81"/>
      <c r="J1099" s="81"/>
      <c r="K1099" s="81"/>
      <c r="L1099" s="81"/>
      <c r="M1099" s="81"/>
      <c r="N1099" s="81"/>
      <c r="O1099" s="81"/>
      <c r="P1099" s="81"/>
      <c r="Q1099" s="81"/>
      <c r="R1099" s="81"/>
      <c r="S1099" s="81"/>
      <c r="T1099" s="81"/>
      <c r="U1099" s="81"/>
      <c r="V1099" s="81"/>
      <c r="W1099" s="81"/>
      <c r="X1099" s="81"/>
      <c r="Y1099" s="81"/>
      <c r="Z1099" s="81"/>
      <c r="AA1099" s="81"/>
      <c r="AB1099" s="81"/>
      <c r="AC1099" s="81"/>
      <c r="AD1099" s="81"/>
      <c r="AE1099" s="81"/>
      <c r="AF1099" s="81"/>
      <c r="AG1099" s="81"/>
      <c r="AH1099" s="81"/>
      <c r="AI1099" s="81"/>
      <c r="AJ1099" s="81"/>
      <c r="AK1099" s="81"/>
      <c r="AL1099" s="81"/>
      <c r="AM1099" s="81"/>
      <c r="AN1099" s="81"/>
      <c r="AO1099" s="81"/>
      <c r="AP1099" s="81"/>
      <c r="AQ1099" s="81"/>
      <c r="AR1099" s="81"/>
      <c r="AS1099" s="81"/>
      <c r="AT1099" s="81"/>
      <c r="AU1099" s="81"/>
      <c r="AV1099" s="81"/>
      <c r="AW1099" s="81"/>
      <c r="AX1099" s="81"/>
      <c r="AY1099" s="81"/>
      <c r="AZ1099" s="81"/>
      <c r="BA1099" s="81"/>
      <c r="BB1099" s="81"/>
      <c r="BC1099" s="81"/>
      <c r="BD1099" s="81"/>
      <c r="BE1099" s="81"/>
      <c r="BF1099" s="81"/>
      <c r="BG1099" s="81"/>
      <c r="BH1099" s="81"/>
      <c r="BI1099" s="81"/>
      <c r="BJ1099" s="81"/>
      <c r="BK1099" s="81"/>
      <c r="BL1099" s="81"/>
      <c r="BM1099" s="81"/>
      <c r="BN1099" s="81"/>
      <c r="BO1099" s="81"/>
      <c r="BP1099" s="81"/>
      <c r="BQ1099" s="81"/>
      <c r="BR1099" s="81"/>
      <c r="BS1099" s="81"/>
      <c r="BT1099" s="81"/>
      <c r="BU1099" s="81"/>
      <c r="BV1099" s="81"/>
      <c r="BW1099" s="81"/>
      <c r="BX1099" s="81"/>
      <c r="BY1099" s="81"/>
      <c r="BZ1099" s="81"/>
      <c r="CA1099" s="81"/>
      <c r="CB1099" s="81"/>
      <c r="CC1099" s="81"/>
      <c r="CD1099" s="81"/>
      <c r="CE1099" s="81"/>
      <c r="CF1099" s="81"/>
      <c r="CG1099" s="81"/>
      <c r="CH1099" s="81"/>
      <c r="CI1099" s="81"/>
      <c r="CJ1099" s="81"/>
      <c r="CK1099" s="81"/>
      <c r="CL1099" s="81"/>
      <c r="CM1099" s="81"/>
      <c r="CN1099" s="81"/>
      <c r="CO1099" s="81"/>
      <c r="CP1099" s="81"/>
      <c r="CQ1099" s="81"/>
      <c r="CR1099" s="81"/>
      <c r="CS1099" s="81"/>
      <c r="CT1099" s="81"/>
      <c r="CU1099" s="81"/>
      <c r="CV1099" s="81"/>
      <c r="CW1099" s="81"/>
      <c r="CX1099" s="81"/>
      <c r="CY1099" s="81"/>
      <c r="CZ1099" s="81"/>
      <c r="DA1099" s="81"/>
      <c r="DB1099" s="81"/>
      <c r="DC1099" s="81"/>
      <c r="DD1099" s="81"/>
      <c r="DE1099" s="81"/>
      <c r="DF1099" s="81"/>
      <c r="DG1099" s="81"/>
      <c r="DH1099" s="81"/>
      <c r="DI1099" s="81"/>
      <c r="DJ1099" s="81"/>
      <c r="DK1099" s="81"/>
      <c r="DL1099" s="81"/>
      <c r="DM1099" s="81"/>
      <c r="DN1099" s="81"/>
      <c r="DO1099" s="81"/>
      <c r="DP1099" s="81"/>
      <c r="DQ1099" s="81"/>
      <c r="DR1099" s="81"/>
      <c r="DS1099" s="81"/>
      <c r="DT1099" s="81"/>
      <c r="DU1099" s="81"/>
      <c r="DV1099" s="81"/>
      <c r="DW1099" s="81"/>
      <c r="DX1099" s="81"/>
      <c r="DY1099" s="81"/>
      <c r="DZ1099" s="81"/>
      <c r="EA1099" s="81"/>
      <c r="EB1099" s="81"/>
      <c r="EC1099" s="81"/>
      <c r="ED1099" s="81"/>
      <c r="EE1099" s="81"/>
      <c r="EF1099" s="81"/>
      <c r="EG1099" s="81"/>
      <c r="EH1099" s="81"/>
      <c r="EI1099" s="81"/>
      <c r="EJ1099" s="81"/>
      <c r="EK1099" s="81"/>
      <c r="EL1099" s="81"/>
      <c r="EM1099" s="81"/>
    </row>
    <row r="1100" spans="1:143" ht="31.5">
      <c r="A1100" s="58">
        <v>1060</v>
      </c>
      <c r="B1100" s="58" t="s">
        <v>1836</v>
      </c>
      <c r="C1100" s="63" t="s">
        <v>1837</v>
      </c>
      <c r="D1100" s="62">
        <v>2627000</v>
      </c>
      <c r="E1100" s="61"/>
    </row>
    <row r="1101" spans="1:143">
      <c r="A1101" s="58">
        <v>1061</v>
      </c>
      <c r="B1101" s="105"/>
      <c r="C1101" s="72" t="s">
        <v>1838</v>
      </c>
      <c r="D1101" s="62">
        <v>460000</v>
      </c>
      <c r="E1101" s="73"/>
    </row>
    <row r="1102" spans="1:143">
      <c r="A1102" s="58">
        <v>1062</v>
      </c>
      <c r="B1102" s="105"/>
      <c r="C1102" s="72" t="s">
        <v>1839</v>
      </c>
      <c r="D1102" s="62">
        <v>545000</v>
      </c>
      <c r="E1102" s="73"/>
    </row>
    <row r="1103" spans="1:143">
      <c r="A1103" s="58">
        <v>1063</v>
      </c>
      <c r="B1103" s="58" t="s">
        <v>1840</v>
      </c>
      <c r="C1103" s="63" t="s">
        <v>1841</v>
      </c>
      <c r="D1103" s="62">
        <v>2841000</v>
      </c>
      <c r="E1103" s="61"/>
      <c r="F1103" s="81"/>
      <c r="G1103" s="81"/>
      <c r="H1103" s="81"/>
      <c r="I1103" s="81"/>
      <c r="J1103" s="81"/>
      <c r="K1103" s="81"/>
      <c r="L1103" s="81"/>
      <c r="M1103" s="81"/>
      <c r="N1103" s="81"/>
      <c r="O1103" s="81"/>
      <c r="P1103" s="81"/>
      <c r="Q1103" s="81"/>
      <c r="R1103" s="81"/>
      <c r="S1103" s="81"/>
      <c r="T1103" s="81"/>
      <c r="U1103" s="81"/>
      <c r="V1103" s="81"/>
      <c r="W1103" s="81"/>
      <c r="X1103" s="81"/>
      <c r="Y1103" s="81"/>
      <c r="Z1103" s="81"/>
      <c r="AA1103" s="81"/>
      <c r="AB1103" s="81"/>
      <c r="AC1103" s="81"/>
      <c r="AD1103" s="81"/>
      <c r="AE1103" s="81"/>
      <c r="AF1103" s="81"/>
      <c r="AG1103" s="81"/>
      <c r="AH1103" s="81"/>
      <c r="AI1103" s="81"/>
      <c r="AJ1103" s="81"/>
      <c r="AK1103" s="81"/>
      <c r="AL1103" s="81"/>
      <c r="AM1103" s="81"/>
      <c r="AN1103" s="81"/>
      <c r="AO1103" s="81"/>
      <c r="AP1103" s="81"/>
      <c r="AQ1103" s="81"/>
      <c r="AR1103" s="81"/>
      <c r="AS1103" s="81"/>
      <c r="AT1103" s="81"/>
      <c r="AU1103" s="81"/>
      <c r="AV1103" s="81"/>
      <c r="AW1103" s="81"/>
      <c r="AX1103" s="81"/>
      <c r="AY1103" s="81"/>
      <c r="AZ1103" s="81"/>
      <c r="BA1103" s="81"/>
      <c r="BB1103" s="81"/>
      <c r="BC1103" s="81"/>
      <c r="BD1103" s="81"/>
      <c r="BE1103" s="81"/>
      <c r="BF1103" s="81"/>
      <c r="BG1103" s="81"/>
      <c r="BH1103" s="81"/>
      <c r="BI1103" s="81"/>
      <c r="BJ1103" s="81"/>
      <c r="BK1103" s="81"/>
      <c r="BL1103" s="81"/>
      <c r="BM1103" s="81"/>
      <c r="BN1103" s="81"/>
      <c r="BO1103" s="81"/>
      <c r="BP1103" s="81"/>
      <c r="BQ1103" s="81"/>
      <c r="BR1103" s="81"/>
      <c r="BS1103" s="81"/>
      <c r="BT1103" s="81"/>
      <c r="BU1103" s="81"/>
      <c r="BV1103" s="81"/>
      <c r="BW1103" s="81"/>
      <c r="BX1103" s="81"/>
      <c r="BY1103" s="81"/>
      <c r="BZ1103" s="81"/>
      <c r="CA1103" s="81"/>
      <c r="CB1103" s="81"/>
      <c r="CC1103" s="81"/>
      <c r="CD1103" s="81"/>
      <c r="CE1103" s="81"/>
      <c r="CF1103" s="81"/>
      <c r="CG1103" s="81"/>
      <c r="CH1103" s="81"/>
      <c r="CI1103" s="81"/>
      <c r="CJ1103" s="81"/>
      <c r="CK1103" s="81"/>
      <c r="CL1103" s="81"/>
      <c r="CM1103" s="81"/>
      <c r="CN1103" s="81"/>
      <c r="CO1103" s="81"/>
      <c r="CP1103" s="81"/>
      <c r="CQ1103" s="81"/>
      <c r="CR1103" s="81"/>
      <c r="CS1103" s="81"/>
      <c r="CT1103" s="81"/>
      <c r="CU1103" s="81"/>
      <c r="CV1103" s="81"/>
      <c r="CW1103" s="81"/>
      <c r="CX1103" s="81"/>
      <c r="CY1103" s="81"/>
      <c r="CZ1103" s="81"/>
      <c r="DA1103" s="81"/>
      <c r="DB1103" s="81"/>
      <c r="DC1103" s="81"/>
      <c r="DD1103" s="81"/>
      <c r="DE1103" s="81"/>
      <c r="DF1103" s="81"/>
      <c r="DG1103" s="81"/>
      <c r="DH1103" s="81"/>
      <c r="DI1103" s="81"/>
      <c r="DJ1103" s="81"/>
      <c r="DK1103" s="81"/>
      <c r="DL1103" s="81"/>
      <c r="DM1103" s="81"/>
      <c r="DN1103" s="81"/>
      <c r="DO1103" s="81"/>
      <c r="DP1103" s="81"/>
      <c r="DQ1103" s="81"/>
      <c r="DR1103" s="81"/>
      <c r="DS1103" s="81"/>
      <c r="DT1103" s="81"/>
      <c r="DU1103" s="81"/>
      <c r="DV1103" s="81"/>
      <c r="DW1103" s="81"/>
      <c r="DX1103" s="81"/>
      <c r="DY1103" s="81"/>
      <c r="DZ1103" s="81"/>
      <c r="EA1103" s="81"/>
      <c r="EB1103" s="81"/>
      <c r="EC1103" s="81"/>
      <c r="ED1103" s="81"/>
      <c r="EE1103" s="81"/>
      <c r="EF1103" s="81"/>
      <c r="EG1103" s="81"/>
      <c r="EH1103" s="81"/>
      <c r="EI1103" s="81"/>
      <c r="EJ1103" s="81"/>
      <c r="EK1103" s="81"/>
      <c r="EL1103" s="81"/>
      <c r="EM1103" s="81"/>
    </row>
    <row r="1104" spans="1:143">
      <c r="A1104" s="58">
        <v>1064</v>
      </c>
      <c r="B1104" s="58" t="s">
        <v>1842</v>
      </c>
      <c r="C1104" s="63" t="s">
        <v>1843</v>
      </c>
      <c r="D1104" s="62">
        <v>1662000</v>
      </c>
      <c r="E1104" s="61"/>
    </row>
    <row r="1105" spans="1:143">
      <c r="A1105" s="58">
        <v>1065</v>
      </c>
      <c r="B1105" s="58" t="s">
        <v>1844</v>
      </c>
      <c r="C1105" s="63" t="s">
        <v>1845</v>
      </c>
      <c r="D1105" s="62">
        <v>2859000</v>
      </c>
      <c r="E1105" s="61"/>
    </row>
    <row r="1106" spans="1:143" ht="31.5">
      <c r="A1106" s="58">
        <v>1066</v>
      </c>
      <c r="B1106" s="58" t="s">
        <v>1846</v>
      </c>
      <c r="C1106" s="63" t="s">
        <v>1847</v>
      </c>
      <c r="D1106" s="62">
        <v>2493000</v>
      </c>
      <c r="E1106" s="61" t="s">
        <v>1061</v>
      </c>
    </row>
    <row r="1107" spans="1:143" ht="47.25">
      <c r="A1107" s="58">
        <v>1067</v>
      </c>
      <c r="B1107" s="58" t="s">
        <v>1848</v>
      </c>
      <c r="C1107" s="63" t="s">
        <v>1849</v>
      </c>
      <c r="D1107" s="62">
        <v>4066000</v>
      </c>
      <c r="E1107" s="61" t="s">
        <v>1061</v>
      </c>
    </row>
    <row r="1108" spans="1:143" ht="31.5">
      <c r="A1108" s="58">
        <v>1068</v>
      </c>
      <c r="B1108" s="58" t="s">
        <v>1850</v>
      </c>
      <c r="C1108" s="63" t="s">
        <v>1851</v>
      </c>
      <c r="D1108" s="62">
        <v>5166000</v>
      </c>
      <c r="E1108" s="61" t="s">
        <v>1061</v>
      </c>
    </row>
    <row r="1109" spans="1:143" s="81" customFormat="1" ht="31.5">
      <c r="A1109" s="58">
        <v>1069</v>
      </c>
      <c r="B1109" s="58" t="s">
        <v>1852</v>
      </c>
      <c r="C1109" s="63" t="s">
        <v>1853</v>
      </c>
      <c r="D1109" s="62">
        <v>4128000</v>
      </c>
      <c r="E1109" s="61" t="s">
        <v>1854</v>
      </c>
      <c r="F1109" s="57"/>
      <c r="G1109" s="57"/>
      <c r="H1109" s="57"/>
      <c r="I1109" s="57"/>
      <c r="J1109" s="57"/>
      <c r="K1109" s="57"/>
      <c r="L1109" s="57"/>
      <c r="M1109" s="57"/>
      <c r="N1109" s="57"/>
      <c r="O1109" s="57"/>
      <c r="P1109" s="57"/>
      <c r="Q1109" s="57"/>
      <c r="R1109" s="57"/>
      <c r="S1109" s="57"/>
      <c r="T1109" s="57"/>
      <c r="U1109" s="57"/>
      <c r="V1109" s="57"/>
      <c r="W1109" s="57"/>
      <c r="X1109" s="57"/>
      <c r="Y1109" s="57"/>
      <c r="Z1109" s="57"/>
      <c r="AA1109" s="57"/>
      <c r="AB1109" s="57"/>
      <c r="AC1109" s="57"/>
      <c r="AD1109" s="57"/>
      <c r="AE1109" s="57"/>
      <c r="AF1109" s="57"/>
      <c r="AG1109" s="57"/>
      <c r="AH1109" s="57"/>
      <c r="AI1109" s="57"/>
      <c r="AJ1109" s="57"/>
      <c r="AK1109" s="57"/>
      <c r="AL1109" s="57"/>
      <c r="AM1109" s="57"/>
      <c r="AN1109" s="57"/>
      <c r="AO1109" s="57"/>
      <c r="AP1109" s="57"/>
      <c r="AQ1109" s="57"/>
      <c r="AR1109" s="57"/>
      <c r="AS1109" s="57"/>
      <c r="AT1109" s="57"/>
      <c r="AU1109" s="57"/>
      <c r="AV1109" s="57"/>
      <c r="AW1109" s="57"/>
      <c r="AX1109" s="57"/>
      <c r="AY1109" s="57"/>
      <c r="AZ1109" s="57"/>
      <c r="BA1109" s="57"/>
      <c r="BB1109" s="57"/>
      <c r="BC1109" s="57"/>
      <c r="BD1109" s="57"/>
      <c r="BE1109" s="57"/>
      <c r="BF1109" s="57"/>
      <c r="BG1109" s="57"/>
      <c r="BH1109" s="57"/>
      <c r="BI1109" s="57"/>
      <c r="BJ1109" s="57"/>
      <c r="BK1109" s="57"/>
      <c r="BL1109" s="57"/>
      <c r="BM1109" s="57"/>
      <c r="BN1109" s="57"/>
      <c r="BO1109" s="57"/>
      <c r="BP1109" s="57"/>
      <c r="BQ1109" s="57"/>
      <c r="BR1109" s="57"/>
      <c r="BS1109" s="57"/>
      <c r="BT1109" s="57"/>
      <c r="BU1109" s="57"/>
      <c r="BV1109" s="57"/>
      <c r="BW1109" s="57"/>
      <c r="BX1109" s="57"/>
      <c r="BY1109" s="57"/>
      <c r="BZ1109" s="57"/>
      <c r="CA1109" s="57"/>
      <c r="CB1109" s="57"/>
      <c r="CC1109" s="57"/>
      <c r="CD1109" s="57"/>
      <c r="CE1109" s="57"/>
      <c r="CF1109" s="57"/>
      <c r="CG1109" s="57"/>
      <c r="CH1109" s="57"/>
      <c r="CI1109" s="57"/>
      <c r="CJ1109" s="57"/>
      <c r="CK1109" s="57"/>
      <c r="CL1109" s="57"/>
      <c r="CM1109" s="57"/>
      <c r="CN1109" s="57"/>
      <c r="CO1109" s="57"/>
      <c r="CP1109" s="57"/>
      <c r="CQ1109" s="57"/>
      <c r="CR1109" s="57"/>
      <c r="CS1109" s="57"/>
      <c r="CT1109" s="57"/>
      <c r="CU1109" s="57"/>
      <c r="CV1109" s="57"/>
      <c r="CW1109" s="57"/>
      <c r="CX1109" s="57"/>
      <c r="CY1109" s="57"/>
      <c r="CZ1109" s="57"/>
      <c r="DA1109" s="57"/>
      <c r="DB1109" s="57"/>
      <c r="DC1109" s="57"/>
      <c r="DD1109" s="57"/>
      <c r="DE1109" s="57"/>
      <c r="DF1109" s="57"/>
      <c r="DG1109" s="57"/>
      <c r="DH1109" s="57"/>
      <c r="DI1109" s="57"/>
      <c r="DJ1109" s="57"/>
      <c r="DK1109" s="57"/>
      <c r="DL1109" s="57"/>
      <c r="DM1109" s="57"/>
      <c r="DN1109" s="57"/>
      <c r="DO1109" s="57"/>
      <c r="DP1109" s="57"/>
      <c r="DQ1109" s="57"/>
      <c r="DR1109" s="57"/>
      <c r="DS1109" s="57"/>
      <c r="DT1109" s="57"/>
      <c r="DU1109" s="57"/>
      <c r="DV1109" s="57"/>
      <c r="DW1109" s="57"/>
      <c r="DX1109" s="57"/>
      <c r="DY1109" s="57"/>
      <c r="DZ1109" s="57"/>
      <c r="EA1109" s="57"/>
      <c r="EB1109" s="57"/>
      <c r="EC1109" s="57"/>
      <c r="ED1109" s="57"/>
      <c r="EE1109" s="57"/>
      <c r="EF1109" s="57"/>
      <c r="EG1109" s="57"/>
      <c r="EH1109" s="57"/>
      <c r="EI1109" s="57"/>
      <c r="EJ1109" s="57"/>
      <c r="EK1109" s="57"/>
      <c r="EL1109" s="57"/>
      <c r="EM1109" s="57"/>
    </row>
    <row r="1110" spans="1:143" s="81" customFormat="1">
      <c r="A1110" s="58">
        <v>1070</v>
      </c>
      <c r="B1110" s="58" t="s">
        <v>1855</v>
      </c>
      <c r="C1110" s="63" t="s">
        <v>1856</v>
      </c>
      <c r="D1110" s="62">
        <v>3093000</v>
      </c>
      <c r="E1110" s="61"/>
      <c r="F1110" s="57"/>
      <c r="G1110" s="57"/>
      <c r="H1110" s="57"/>
      <c r="I1110" s="57"/>
      <c r="J1110" s="57"/>
      <c r="K1110" s="57"/>
      <c r="L1110" s="57"/>
      <c r="M1110" s="57"/>
      <c r="N1110" s="57"/>
      <c r="O1110" s="57"/>
      <c r="P1110" s="57"/>
      <c r="Q1110" s="57"/>
      <c r="R1110" s="57"/>
      <c r="S1110" s="57"/>
      <c r="T1110" s="57"/>
      <c r="U1110" s="57"/>
      <c r="V1110" s="57"/>
      <c r="W1110" s="57"/>
      <c r="X1110" s="57"/>
      <c r="Y1110" s="57"/>
      <c r="Z1110" s="57"/>
      <c r="AA1110" s="57"/>
      <c r="AB1110" s="57"/>
      <c r="AC1110" s="57"/>
      <c r="AD1110" s="57"/>
      <c r="AE1110" s="57"/>
      <c r="AF1110" s="57"/>
      <c r="AG1110" s="57"/>
      <c r="AH1110" s="57"/>
      <c r="AI1110" s="57"/>
      <c r="AJ1110" s="57"/>
      <c r="AK1110" s="57"/>
      <c r="AL1110" s="57"/>
      <c r="AM1110" s="57"/>
      <c r="AN1110" s="57"/>
      <c r="AO1110" s="57"/>
      <c r="AP1110" s="57"/>
      <c r="AQ1110" s="57"/>
      <c r="AR1110" s="57"/>
      <c r="AS1110" s="57"/>
      <c r="AT1110" s="57"/>
      <c r="AU1110" s="57"/>
      <c r="AV1110" s="57"/>
      <c r="AW1110" s="57"/>
      <c r="AX1110" s="57"/>
      <c r="AY1110" s="57"/>
      <c r="AZ1110" s="57"/>
      <c r="BA1110" s="57"/>
      <c r="BB1110" s="57"/>
      <c r="BC1110" s="57"/>
      <c r="BD1110" s="57"/>
      <c r="BE1110" s="57"/>
      <c r="BF1110" s="57"/>
      <c r="BG1110" s="57"/>
      <c r="BH1110" s="57"/>
      <c r="BI1110" s="57"/>
      <c r="BJ1110" s="57"/>
      <c r="BK1110" s="57"/>
      <c r="BL1110" s="57"/>
      <c r="BM1110" s="57"/>
      <c r="BN1110" s="57"/>
      <c r="BO1110" s="57"/>
      <c r="BP1110" s="57"/>
      <c r="BQ1110" s="57"/>
      <c r="BR1110" s="57"/>
      <c r="BS1110" s="57"/>
      <c r="BT1110" s="57"/>
      <c r="BU1110" s="57"/>
      <c r="BV1110" s="57"/>
      <c r="BW1110" s="57"/>
      <c r="BX1110" s="57"/>
      <c r="BY1110" s="57"/>
      <c r="BZ1110" s="57"/>
      <c r="CA1110" s="57"/>
      <c r="CB1110" s="57"/>
      <c r="CC1110" s="57"/>
      <c r="CD1110" s="57"/>
      <c r="CE1110" s="57"/>
      <c r="CF1110" s="57"/>
      <c r="CG1110" s="57"/>
      <c r="CH1110" s="57"/>
      <c r="CI1110" s="57"/>
      <c r="CJ1110" s="57"/>
      <c r="CK1110" s="57"/>
      <c r="CL1110" s="57"/>
      <c r="CM1110" s="57"/>
      <c r="CN1110" s="57"/>
      <c r="CO1110" s="57"/>
      <c r="CP1110" s="57"/>
      <c r="CQ1110" s="57"/>
      <c r="CR1110" s="57"/>
      <c r="CS1110" s="57"/>
      <c r="CT1110" s="57"/>
      <c r="CU1110" s="57"/>
      <c r="CV1110" s="57"/>
      <c r="CW1110" s="57"/>
      <c r="CX1110" s="57"/>
      <c r="CY1110" s="57"/>
      <c r="CZ1110" s="57"/>
      <c r="DA1110" s="57"/>
      <c r="DB1110" s="57"/>
      <c r="DC1110" s="57"/>
      <c r="DD1110" s="57"/>
      <c r="DE1110" s="57"/>
      <c r="DF1110" s="57"/>
      <c r="DG1110" s="57"/>
      <c r="DH1110" s="57"/>
      <c r="DI1110" s="57"/>
      <c r="DJ1110" s="57"/>
      <c r="DK1110" s="57"/>
      <c r="DL1110" s="57"/>
      <c r="DM1110" s="57"/>
      <c r="DN1110" s="57"/>
      <c r="DO1110" s="57"/>
      <c r="DP1110" s="57"/>
      <c r="DQ1110" s="57"/>
      <c r="DR1110" s="57"/>
      <c r="DS1110" s="57"/>
      <c r="DT1110" s="57"/>
      <c r="DU1110" s="57"/>
      <c r="DV1110" s="57"/>
      <c r="DW1110" s="57"/>
      <c r="DX1110" s="57"/>
      <c r="DY1110" s="57"/>
      <c r="DZ1110" s="57"/>
      <c r="EA1110" s="57"/>
      <c r="EB1110" s="57"/>
      <c r="EC1110" s="57"/>
      <c r="ED1110" s="57"/>
      <c r="EE1110" s="57"/>
      <c r="EF1110" s="57"/>
      <c r="EG1110" s="57"/>
      <c r="EH1110" s="57"/>
      <c r="EI1110" s="57"/>
      <c r="EJ1110" s="57"/>
      <c r="EK1110" s="57"/>
      <c r="EL1110" s="57"/>
      <c r="EM1110" s="57"/>
    </row>
    <row r="1111" spans="1:143" s="81" customFormat="1">
      <c r="A1111" s="58">
        <v>1071</v>
      </c>
      <c r="B1111" s="58" t="s">
        <v>1857</v>
      </c>
      <c r="C1111" s="63" t="s">
        <v>1858</v>
      </c>
      <c r="D1111" s="62">
        <v>3144000</v>
      </c>
      <c r="E1111" s="61" t="s">
        <v>1854</v>
      </c>
    </row>
    <row r="1112" spans="1:143" s="81" customFormat="1">
      <c r="A1112" s="58">
        <v>1072</v>
      </c>
      <c r="B1112" s="58" t="s">
        <v>1859</v>
      </c>
      <c r="C1112" s="63" t="s">
        <v>1860</v>
      </c>
      <c r="D1112" s="62">
        <v>2993000</v>
      </c>
      <c r="E1112" s="61"/>
      <c r="F1112" s="57"/>
      <c r="G1112" s="57"/>
      <c r="H1112" s="57"/>
      <c r="I1112" s="57"/>
      <c r="J1112" s="57"/>
      <c r="K1112" s="57"/>
      <c r="L1112" s="57"/>
      <c r="M1112" s="57"/>
      <c r="N1112" s="57"/>
      <c r="O1112" s="57"/>
      <c r="P1112" s="57"/>
      <c r="Q1112" s="57"/>
      <c r="R1112" s="57"/>
      <c r="S1112" s="57"/>
      <c r="T1112" s="57"/>
      <c r="U1112" s="57"/>
      <c r="V1112" s="57"/>
      <c r="W1112" s="57"/>
      <c r="X1112" s="57"/>
      <c r="Y1112" s="57"/>
      <c r="Z1112" s="57"/>
      <c r="AA1112" s="57"/>
      <c r="AB1112" s="57"/>
      <c r="AC1112" s="57"/>
      <c r="AD1112" s="57"/>
      <c r="AE1112" s="57"/>
      <c r="AF1112" s="57"/>
      <c r="AG1112" s="57"/>
      <c r="AH1112" s="57"/>
      <c r="AI1112" s="57"/>
      <c r="AJ1112" s="57"/>
      <c r="AK1112" s="57"/>
      <c r="AL1112" s="57"/>
      <c r="AM1112" s="57"/>
      <c r="AN1112" s="57"/>
      <c r="AO1112" s="57"/>
      <c r="AP1112" s="57"/>
      <c r="AQ1112" s="57"/>
      <c r="AR1112" s="57"/>
      <c r="AS1112" s="57"/>
      <c r="AT1112" s="57"/>
      <c r="AU1112" s="57"/>
      <c r="AV1112" s="57"/>
      <c r="AW1112" s="57"/>
      <c r="AX1112" s="57"/>
      <c r="AY1112" s="57"/>
      <c r="AZ1112" s="57"/>
      <c r="BA1112" s="57"/>
      <c r="BB1112" s="57"/>
      <c r="BC1112" s="57"/>
      <c r="BD1112" s="57"/>
      <c r="BE1112" s="57"/>
      <c r="BF1112" s="57"/>
      <c r="BG1112" s="57"/>
      <c r="BH1112" s="57"/>
      <c r="BI1112" s="57"/>
      <c r="BJ1112" s="57"/>
      <c r="BK1112" s="57"/>
      <c r="BL1112" s="57"/>
      <c r="BM1112" s="57"/>
      <c r="BN1112" s="57"/>
      <c r="BO1112" s="57"/>
      <c r="BP1112" s="57"/>
      <c r="BQ1112" s="57"/>
      <c r="BR1112" s="57"/>
      <c r="BS1112" s="57"/>
      <c r="BT1112" s="57"/>
      <c r="BU1112" s="57"/>
      <c r="BV1112" s="57"/>
      <c r="BW1112" s="57"/>
      <c r="BX1112" s="57"/>
      <c r="BY1112" s="57"/>
      <c r="BZ1112" s="57"/>
      <c r="CA1112" s="57"/>
      <c r="CB1112" s="57"/>
      <c r="CC1112" s="57"/>
      <c r="CD1112" s="57"/>
      <c r="CE1112" s="57"/>
      <c r="CF1112" s="57"/>
      <c r="CG1112" s="57"/>
      <c r="CH1112" s="57"/>
      <c r="CI1112" s="57"/>
      <c r="CJ1112" s="57"/>
      <c r="CK1112" s="57"/>
      <c r="CL1112" s="57"/>
      <c r="CM1112" s="57"/>
      <c r="CN1112" s="57"/>
      <c r="CO1112" s="57"/>
      <c r="CP1112" s="57"/>
      <c r="CQ1112" s="57"/>
      <c r="CR1112" s="57"/>
      <c r="CS1112" s="57"/>
      <c r="CT1112" s="57"/>
      <c r="CU1112" s="57"/>
      <c r="CV1112" s="57"/>
      <c r="CW1112" s="57"/>
      <c r="CX1112" s="57"/>
      <c r="CY1112" s="57"/>
      <c r="CZ1112" s="57"/>
      <c r="DA1112" s="57"/>
      <c r="DB1112" s="57"/>
      <c r="DC1112" s="57"/>
      <c r="DD1112" s="57"/>
      <c r="DE1112" s="57"/>
      <c r="DF1112" s="57"/>
      <c r="DG1112" s="57"/>
      <c r="DH1112" s="57"/>
      <c r="DI1112" s="57"/>
      <c r="DJ1112" s="57"/>
      <c r="DK1112" s="57"/>
      <c r="DL1112" s="57"/>
      <c r="DM1112" s="57"/>
      <c r="DN1112" s="57"/>
      <c r="DO1112" s="57"/>
      <c r="DP1112" s="57"/>
      <c r="DQ1112" s="57"/>
      <c r="DR1112" s="57"/>
      <c r="DS1112" s="57"/>
      <c r="DT1112" s="57"/>
      <c r="DU1112" s="57"/>
      <c r="DV1112" s="57"/>
      <c r="DW1112" s="57"/>
      <c r="DX1112" s="57"/>
      <c r="DY1112" s="57"/>
      <c r="DZ1112" s="57"/>
      <c r="EA1112" s="57"/>
      <c r="EB1112" s="57"/>
      <c r="EC1112" s="57"/>
      <c r="ED1112" s="57"/>
      <c r="EE1112" s="57"/>
      <c r="EF1112" s="57"/>
      <c r="EG1112" s="57"/>
      <c r="EH1112" s="57"/>
      <c r="EI1112" s="57"/>
      <c r="EJ1112" s="57"/>
      <c r="EK1112" s="57"/>
      <c r="EL1112" s="57"/>
      <c r="EM1112" s="57"/>
    </row>
    <row r="1113" spans="1:143" s="81" customFormat="1">
      <c r="A1113" s="58">
        <v>1073</v>
      </c>
      <c r="B1113" s="58" t="s">
        <v>1861</v>
      </c>
      <c r="C1113" s="63" t="s">
        <v>1862</v>
      </c>
      <c r="D1113" s="62">
        <v>3243000</v>
      </c>
      <c r="E1113" s="61"/>
    </row>
    <row r="1114" spans="1:143" s="81" customFormat="1">
      <c r="A1114" s="58">
        <v>1074</v>
      </c>
      <c r="B1114" s="58" t="s">
        <v>1863</v>
      </c>
      <c r="C1114" s="63" t="s">
        <v>1864</v>
      </c>
      <c r="D1114" s="62">
        <v>3243000</v>
      </c>
      <c r="E1114" s="61"/>
    </row>
    <row r="1115" spans="1:143" s="81" customFormat="1" ht="31.5">
      <c r="A1115" s="58">
        <v>1075</v>
      </c>
      <c r="B1115" s="58" t="s">
        <v>1865</v>
      </c>
      <c r="C1115" s="63" t="s">
        <v>3495</v>
      </c>
      <c r="D1115" s="62">
        <v>3527000</v>
      </c>
      <c r="E1115" s="61" t="s">
        <v>1061</v>
      </c>
      <c r="F1115" s="57"/>
      <c r="G1115" s="57"/>
      <c r="H1115" s="57"/>
      <c r="I1115" s="57"/>
      <c r="J1115" s="57"/>
      <c r="K1115" s="57"/>
      <c r="L1115" s="57"/>
      <c r="M1115" s="57"/>
      <c r="N1115" s="57"/>
      <c r="O1115" s="57"/>
      <c r="P1115" s="57"/>
      <c r="Q1115" s="57"/>
      <c r="R1115" s="57"/>
      <c r="S1115" s="57"/>
      <c r="T1115" s="57"/>
      <c r="U1115" s="57"/>
      <c r="V1115" s="57"/>
      <c r="W1115" s="57"/>
      <c r="X1115" s="57"/>
      <c r="Y1115" s="57"/>
      <c r="Z1115" s="57"/>
      <c r="AA1115" s="57"/>
      <c r="AB1115" s="57"/>
      <c r="AC1115" s="57"/>
      <c r="AD1115" s="57"/>
      <c r="AE1115" s="57"/>
      <c r="AF1115" s="57"/>
      <c r="AG1115" s="57"/>
      <c r="AH1115" s="57"/>
      <c r="AI1115" s="57"/>
      <c r="AJ1115" s="57"/>
      <c r="AK1115" s="57"/>
      <c r="AL1115" s="57"/>
      <c r="AM1115" s="57"/>
      <c r="AN1115" s="57"/>
      <c r="AO1115" s="57"/>
      <c r="AP1115" s="57"/>
      <c r="AQ1115" s="57"/>
      <c r="AR1115" s="57"/>
      <c r="AS1115" s="57"/>
      <c r="AT1115" s="57"/>
      <c r="AU1115" s="57"/>
      <c r="AV1115" s="57"/>
      <c r="AW1115" s="57"/>
      <c r="AX1115" s="57"/>
      <c r="AY1115" s="57"/>
      <c r="AZ1115" s="57"/>
      <c r="BA1115" s="57"/>
      <c r="BB1115" s="57"/>
      <c r="BC1115" s="57"/>
      <c r="BD1115" s="57"/>
      <c r="BE1115" s="57"/>
      <c r="BF1115" s="57"/>
      <c r="BG1115" s="57"/>
      <c r="BH1115" s="57"/>
      <c r="BI1115" s="57"/>
      <c r="BJ1115" s="57"/>
      <c r="BK1115" s="57"/>
      <c r="BL1115" s="57"/>
      <c r="BM1115" s="57"/>
      <c r="BN1115" s="57"/>
      <c r="BO1115" s="57"/>
      <c r="BP1115" s="57"/>
      <c r="BQ1115" s="57"/>
      <c r="BR1115" s="57"/>
      <c r="BS1115" s="57"/>
      <c r="BT1115" s="57"/>
      <c r="BU1115" s="57"/>
      <c r="BV1115" s="57"/>
      <c r="BW1115" s="57"/>
      <c r="BX1115" s="57"/>
      <c r="BY1115" s="57"/>
      <c r="BZ1115" s="57"/>
      <c r="CA1115" s="57"/>
      <c r="CB1115" s="57"/>
      <c r="CC1115" s="57"/>
      <c r="CD1115" s="57"/>
      <c r="CE1115" s="57"/>
      <c r="CF1115" s="57"/>
      <c r="CG1115" s="57"/>
      <c r="CH1115" s="57"/>
      <c r="CI1115" s="57"/>
      <c r="CJ1115" s="57"/>
      <c r="CK1115" s="57"/>
      <c r="CL1115" s="57"/>
      <c r="CM1115" s="57"/>
      <c r="CN1115" s="57"/>
      <c r="CO1115" s="57"/>
      <c r="CP1115" s="57"/>
      <c r="CQ1115" s="57"/>
      <c r="CR1115" s="57"/>
      <c r="CS1115" s="57"/>
      <c r="CT1115" s="57"/>
      <c r="CU1115" s="57"/>
      <c r="CV1115" s="57"/>
      <c r="CW1115" s="57"/>
      <c r="CX1115" s="57"/>
      <c r="CY1115" s="57"/>
      <c r="CZ1115" s="57"/>
      <c r="DA1115" s="57"/>
      <c r="DB1115" s="57"/>
      <c r="DC1115" s="57"/>
      <c r="DD1115" s="57"/>
      <c r="DE1115" s="57"/>
      <c r="DF1115" s="57"/>
      <c r="DG1115" s="57"/>
      <c r="DH1115" s="57"/>
      <c r="DI1115" s="57"/>
      <c r="DJ1115" s="57"/>
      <c r="DK1115" s="57"/>
      <c r="DL1115" s="57"/>
      <c r="DM1115" s="57"/>
      <c r="DN1115" s="57"/>
      <c r="DO1115" s="57"/>
      <c r="DP1115" s="57"/>
      <c r="DQ1115" s="57"/>
      <c r="DR1115" s="57"/>
      <c r="DS1115" s="57"/>
      <c r="DT1115" s="57"/>
      <c r="DU1115" s="57"/>
      <c r="DV1115" s="57"/>
      <c r="DW1115" s="57"/>
      <c r="DX1115" s="57"/>
      <c r="DY1115" s="57"/>
      <c r="DZ1115" s="57"/>
      <c r="EA1115" s="57"/>
      <c r="EB1115" s="57"/>
      <c r="EC1115" s="57"/>
      <c r="ED1115" s="57"/>
      <c r="EE1115" s="57"/>
      <c r="EF1115" s="57"/>
      <c r="EG1115" s="57"/>
      <c r="EH1115" s="57"/>
      <c r="EI1115" s="57"/>
      <c r="EJ1115" s="57"/>
      <c r="EK1115" s="57"/>
      <c r="EL1115" s="57"/>
      <c r="EM1115" s="57"/>
    </row>
    <row r="1116" spans="1:143" s="81" customFormat="1">
      <c r="A1116" s="58">
        <v>1076</v>
      </c>
      <c r="B1116" s="58" t="s">
        <v>1866</v>
      </c>
      <c r="C1116" s="63" t="s">
        <v>1867</v>
      </c>
      <c r="D1116" s="62">
        <v>4140000</v>
      </c>
      <c r="E1116" s="61" t="s">
        <v>1868</v>
      </c>
    </row>
    <row r="1117" spans="1:143" s="81" customFormat="1">
      <c r="A1117" s="58">
        <v>1077</v>
      </c>
      <c r="B1117" s="58" t="s">
        <v>1869</v>
      </c>
      <c r="C1117" s="63" t="s">
        <v>1870</v>
      </c>
      <c r="D1117" s="62">
        <v>2944000</v>
      </c>
      <c r="E1117" s="61" t="s">
        <v>1868</v>
      </c>
    </row>
    <row r="1118" spans="1:143" s="81" customFormat="1">
      <c r="A1118" s="58">
        <v>1078</v>
      </c>
      <c r="B1118" s="58" t="s">
        <v>1871</v>
      </c>
      <c r="C1118" s="63" t="s">
        <v>1872</v>
      </c>
      <c r="D1118" s="62">
        <v>2744000</v>
      </c>
      <c r="E1118" s="61" t="s">
        <v>1868</v>
      </c>
    </row>
    <row r="1119" spans="1:143" s="81" customFormat="1">
      <c r="A1119" s="58">
        <v>1079</v>
      </c>
      <c r="B1119" s="58" t="s">
        <v>1873</v>
      </c>
      <c r="C1119" s="63" t="s">
        <v>1874</v>
      </c>
      <c r="D1119" s="62">
        <v>2644000</v>
      </c>
      <c r="E1119" s="61" t="s">
        <v>1868</v>
      </c>
    </row>
    <row r="1120" spans="1:143" s="81" customFormat="1">
      <c r="A1120" s="58">
        <v>1080</v>
      </c>
      <c r="B1120" s="58" t="s">
        <v>1875</v>
      </c>
      <c r="C1120" s="63" t="s">
        <v>1876</v>
      </c>
      <c r="D1120" s="62">
        <v>3044000</v>
      </c>
      <c r="E1120" s="61" t="s">
        <v>1868</v>
      </c>
    </row>
    <row r="1121" spans="1:143" s="81" customFormat="1" ht="31.5">
      <c r="A1121" s="58">
        <v>1081</v>
      </c>
      <c r="B1121" s="58" t="s">
        <v>1877</v>
      </c>
      <c r="C1121" s="63" t="s">
        <v>1878</v>
      </c>
      <c r="D1121" s="62">
        <v>2167000</v>
      </c>
      <c r="E1121" s="61"/>
    </row>
    <row r="1122" spans="1:143" s="81" customFormat="1" ht="31.5">
      <c r="A1122" s="58">
        <v>1082</v>
      </c>
      <c r="B1122" s="58" t="s">
        <v>1879</v>
      </c>
      <c r="C1122" s="63" t="s">
        <v>1880</v>
      </c>
      <c r="D1122" s="62">
        <v>3806000</v>
      </c>
      <c r="E1122" s="61" t="s">
        <v>1881</v>
      </c>
      <c r="F1122" s="57"/>
      <c r="G1122" s="57"/>
      <c r="H1122" s="57"/>
      <c r="I1122" s="57"/>
      <c r="J1122" s="57"/>
      <c r="K1122" s="57"/>
      <c r="L1122" s="57"/>
      <c r="M1122" s="57"/>
      <c r="N1122" s="57"/>
      <c r="O1122" s="57"/>
      <c r="P1122" s="57"/>
      <c r="Q1122" s="57"/>
      <c r="R1122" s="57"/>
      <c r="S1122" s="57"/>
      <c r="T1122" s="57"/>
      <c r="U1122" s="57"/>
      <c r="V1122" s="57"/>
      <c r="W1122" s="57"/>
      <c r="X1122" s="57"/>
      <c r="Y1122" s="57"/>
      <c r="Z1122" s="57"/>
      <c r="AA1122" s="57"/>
      <c r="AB1122" s="57"/>
      <c r="AC1122" s="57"/>
      <c r="AD1122" s="57"/>
      <c r="AE1122" s="57"/>
      <c r="AF1122" s="57"/>
      <c r="AG1122" s="57"/>
      <c r="AH1122" s="57"/>
      <c r="AI1122" s="57"/>
      <c r="AJ1122" s="57"/>
      <c r="AK1122" s="57"/>
      <c r="AL1122" s="57"/>
      <c r="AM1122" s="57"/>
      <c r="AN1122" s="57"/>
      <c r="AO1122" s="57"/>
      <c r="AP1122" s="57"/>
      <c r="AQ1122" s="57"/>
      <c r="AR1122" s="57"/>
      <c r="AS1122" s="57"/>
      <c r="AT1122" s="57"/>
      <c r="AU1122" s="57"/>
      <c r="AV1122" s="57"/>
      <c r="AW1122" s="57"/>
      <c r="AX1122" s="57"/>
      <c r="AY1122" s="57"/>
      <c r="AZ1122" s="57"/>
      <c r="BA1122" s="57"/>
      <c r="BB1122" s="57"/>
      <c r="BC1122" s="57"/>
      <c r="BD1122" s="57"/>
      <c r="BE1122" s="57"/>
      <c r="BF1122" s="57"/>
      <c r="BG1122" s="57"/>
      <c r="BH1122" s="57"/>
      <c r="BI1122" s="57"/>
      <c r="BJ1122" s="57"/>
      <c r="BK1122" s="57"/>
      <c r="BL1122" s="57"/>
      <c r="BM1122" s="57"/>
      <c r="BN1122" s="57"/>
      <c r="BO1122" s="57"/>
      <c r="BP1122" s="57"/>
      <c r="BQ1122" s="57"/>
      <c r="BR1122" s="57"/>
      <c r="BS1122" s="57"/>
      <c r="BT1122" s="57"/>
      <c r="BU1122" s="57"/>
      <c r="BV1122" s="57"/>
      <c r="BW1122" s="57"/>
      <c r="BX1122" s="57"/>
      <c r="BY1122" s="57"/>
      <c r="BZ1122" s="57"/>
      <c r="CA1122" s="57"/>
      <c r="CB1122" s="57"/>
      <c r="CC1122" s="57"/>
      <c r="CD1122" s="57"/>
      <c r="CE1122" s="57"/>
      <c r="CF1122" s="57"/>
      <c r="CG1122" s="57"/>
      <c r="CH1122" s="57"/>
      <c r="CI1122" s="57"/>
      <c r="CJ1122" s="57"/>
      <c r="CK1122" s="57"/>
      <c r="CL1122" s="57"/>
      <c r="CM1122" s="57"/>
      <c r="CN1122" s="57"/>
      <c r="CO1122" s="57"/>
      <c r="CP1122" s="57"/>
      <c r="CQ1122" s="57"/>
      <c r="CR1122" s="57"/>
      <c r="CS1122" s="57"/>
      <c r="CT1122" s="57"/>
      <c r="CU1122" s="57"/>
      <c r="CV1122" s="57"/>
      <c r="CW1122" s="57"/>
      <c r="CX1122" s="57"/>
      <c r="CY1122" s="57"/>
      <c r="CZ1122" s="57"/>
      <c r="DA1122" s="57"/>
      <c r="DB1122" s="57"/>
      <c r="DC1122" s="57"/>
      <c r="DD1122" s="57"/>
      <c r="DE1122" s="57"/>
      <c r="DF1122" s="57"/>
      <c r="DG1122" s="57"/>
      <c r="DH1122" s="57"/>
      <c r="DI1122" s="57"/>
      <c r="DJ1122" s="57"/>
      <c r="DK1122" s="57"/>
      <c r="DL1122" s="57"/>
      <c r="DM1122" s="57"/>
      <c r="DN1122" s="57"/>
      <c r="DO1122" s="57"/>
      <c r="DP1122" s="57"/>
      <c r="DQ1122" s="57"/>
      <c r="DR1122" s="57"/>
      <c r="DS1122" s="57"/>
      <c r="DT1122" s="57"/>
      <c r="DU1122" s="57"/>
      <c r="DV1122" s="57"/>
      <c r="DW1122" s="57"/>
      <c r="DX1122" s="57"/>
      <c r="DY1122" s="57"/>
      <c r="DZ1122" s="57"/>
      <c r="EA1122" s="57"/>
      <c r="EB1122" s="57"/>
      <c r="EC1122" s="57"/>
      <c r="ED1122" s="57"/>
      <c r="EE1122" s="57"/>
      <c r="EF1122" s="57"/>
      <c r="EG1122" s="57"/>
      <c r="EH1122" s="57"/>
      <c r="EI1122" s="57"/>
      <c r="EJ1122" s="57"/>
      <c r="EK1122" s="57"/>
      <c r="EL1122" s="57"/>
      <c r="EM1122" s="57"/>
    </row>
    <row r="1123" spans="1:143" s="81" customFormat="1" ht="31.5">
      <c r="A1123" s="58">
        <v>1083</v>
      </c>
      <c r="B1123" s="58" t="s">
        <v>1882</v>
      </c>
      <c r="C1123" s="63" t="s">
        <v>1883</v>
      </c>
      <c r="D1123" s="62">
        <v>3806000</v>
      </c>
      <c r="E1123" s="61" t="s">
        <v>1061</v>
      </c>
      <c r="F1123" s="57"/>
      <c r="G1123" s="57"/>
      <c r="H1123" s="57"/>
      <c r="I1123" s="57"/>
      <c r="J1123" s="57"/>
      <c r="K1123" s="57"/>
      <c r="L1123" s="57"/>
      <c r="M1123" s="57"/>
      <c r="N1123" s="57"/>
      <c r="O1123" s="57"/>
      <c r="P1123" s="57"/>
      <c r="Q1123" s="57"/>
      <c r="R1123" s="57"/>
      <c r="S1123" s="57"/>
      <c r="T1123" s="57"/>
      <c r="U1123" s="57"/>
      <c r="V1123" s="57"/>
      <c r="W1123" s="57"/>
      <c r="X1123" s="57"/>
      <c r="Y1123" s="57"/>
      <c r="Z1123" s="57"/>
      <c r="AA1123" s="57"/>
      <c r="AB1123" s="57"/>
      <c r="AC1123" s="57"/>
      <c r="AD1123" s="57"/>
      <c r="AE1123" s="57"/>
      <c r="AF1123" s="57"/>
      <c r="AG1123" s="57"/>
      <c r="AH1123" s="57"/>
      <c r="AI1123" s="57"/>
      <c r="AJ1123" s="57"/>
      <c r="AK1123" s="57"/>
      <c r="AL1123" s="57"/>
      <c r="AM1123" s="57"/>
      <c r="AN1123" s="57"/>
      <c r="AO1123" s="57"/>
      <c r="AP1123" s="57"/>
      <c r="AQ1123" s="57"/>
      <c r="AR1123" s="57"/>
      <c r="AS1123" s="57"/>
      <c r="AT1123" s="57"/>
      <c r="AU1123" s="57"/>
      <c r="AV1123" s="57"/>
      <c r="AW1123" s="57"/>
      <c r="AX1123" s="57"/>
      <c r="AY1123" s="57"/>
      <c r="AZ1123" s="57"/>
      <c r="BA1123" s="57"/>
      <c r="BB1123" s="57"/>
      <c r="BC1123" s="57"/>
      <c r="BD1123" s="57"/>
      <c r="BE1123" s="57"/>
      <c r="BF1123" s="57"/>
      <c r="BG1123" s="57"/>
      <c r="BH1123" s="57"/>
      <c r="BI1123" s="57"/>
      <c r="BJ1123" s="57"/>
      <c r="BK1123" s="57"/>
      <c r="BL1123" s="57"/>
      <c r="BM1123" s="57"/>
      <c r="BN1123" s="57"/>
      <c r="BO1123" s="57"/>
      <c r="BP1123" s="57"/>
      <c r="BQ1123" s="57"/>
      <c r="BR1123" s="57"/>
      <c r="BS1123" s="57"/>
      <c r="BT1123" s="57"/>
      <c r="BU1123" s="57"/>
      <c r="BV1123" s="57"/>
      <c r="BW1123" s="57"/>
      <c r="BX1123" s="57"/>
      <c r="BY1123" s="57"/>
      <c r="BZ1123" s="57"/>
      <c r="CA1123" s="57"/>
      <c r="CB1123" s="57"/>
      <c r="CC1123" s="57"/>
      <c r="CD1123" s="57"/>
      <c r="CE1123" s="57"/>
      <c r="CF1123" s="57"/>
      <c r="CG1123" s="57"/>
      <c r="CH1123" s="57"/>
      <c r="CI1123" s="57"/>
      <c r="CJ1123" s="57"/>
      <c r="CK1123" s="57"/>
      <c r="CL1123" s="57"/>
      <c r="CM1123" s="57"/>
      <c r="CN1123" s="57"/>
      <c r="CO1123" s="57"/>
      <c r="CP1123" s="57"/>
      <c r="CQ1123" s="57"/>
      <c r="CR1123" s="57"/>
      <c r="CS1123" s="57"/>
      <c r="CT1123" s="57"/>
      <c r="CU1123" s="57"/>
      <c r="CV1123" s="57"/>
      <c r="CW1123" s="57"/>
      <c r="CX1123" s="57"/>
      <c r="CY1123" s="57"/>
      <c r="CZ1123" s="57"/>
      <c r="DA1123" s="57"/>
      <c r="DB1123" s="57"/>
      <c r="DC1123" s="57"/>
      <c r="DD1123" s="57"/>
      <c r="DE1123" s="57"/>
      <c r="DF1123" s="57"/>
      <c r="DG1123" s="57"/>
      <c r="DH1123" s="57"/>
      <c r="DI1123" s="57"/>
      <c r="DJ1123" s="57"/>
      <c r="DK1123" s="57"/>
      <c r="DL1123" s="57"/>
      <c r="DM1123" s="57"/>
      <c r="DN1123" s="57"/>
      <c r="DO1123" s="57"/>
      <c r="DP1123" s="57"/>
      <c r="DQ1123" s="57"/>
      <c r="DR1123" s="57"/>
      <c r="DS1123" s="57"/>
      <c r="DT1123" s="57"/>
      <c r="DU1123" s="57"/>
      <c r="DV1123" s="57"/>
      <c r="DW1123" s="57"/>
      <c r="DX1123" s="57"/>
      <c r="DY1123" s="57"/>
      <c r="DZ1123" s="57"/>
      <c r="EA1123" s="57"/>
      <c r="EB1123" s="57"/>
      <c r="EC1123" s="57"/>
      <c r="ED1123" s="57"/>
      <c r="EE1123" s="57"/>
      <c r="EF1123" s="57"/>
      <c r="EG1123" s="57"/>
      <c r="EH1123" s="57"/>
      <c r="EI1123" s="57"/>
      <c r="EJ1123" s="57"/>
      <c r="EK1123" s="57"/>
      <c r="EL1123" s="57"/>
      <c r="EM1123" s="57"/>
    </row>
    <row r="1124" spans="1:143" s="81" customFormat="1" ht="31.5">
      <c r="A1124" s="58">
        <v>1084</v>
      </c>
      <c r="B1124" s="58" t="s">
        <v>1884</v>
      </c>
      <c r="C1124" s="63" t="s">
        <v>1885</v>
      </c>
      <c r="D1124" s="62">
        <v>4028000</v>
      </c>
      <c r="E1124" s="61" t="s">
        <v>1886</v>
      </c>
      <c r="F1124" s="57"/>
      <c r="G1124" s="57"/>
      <c r="H1124" s="57"/>
      <c r="I1124" s="57"/>
      <c r="J1124" s="57"/>
      <c r="K1124" s="57"/>
      <c r="L1124" s="57"/>
      <c r="M1124" s="57"/>
      <c r="N1124" s="57"/>
      <c r="O1124" s="57"/>
      <c r="P1124" s="57"/>
      <c r="Q1124" s="57"/>
      <c r="R1124" s="57"/>
      <c r="S1124" s="57"/>
      <c r="T1124" s="57"/>
      <c r="U1124" s="57"/>
      <c r="V1124" s="57"/>
      <c r="W1124" s="57"/>
      <c r="X1124" s="57"/>
      <c r="Y1124" s="57"/>
      <c r="Z1124" s="57"/>
      <c r="AA1124" s="57"/>
      <c r="AB1124" s="57"/>
      <c r="AC1124" s="57"/>
      <c r="AD1124" s="57"/>
      <c r="AE1124" s="57"/>
      <c r="AF1124" s="57"/>
      <c r="AG1124" s="57"/>
      <c r="AH1124" s="57"/>
      <c r="AI1124" s="57"/>
      <c r="AJ1124" s="57"/>
      <c r="AK1124" s="57"/>
      <c r="AL1124" s="57"/>
      <c r="AM1124" s="57"/>
      <c r="AN1124" s="57"/>
      <c r="AO1124" s="57"/>
      <c r="AP1124" s="57"/>
      <c r="AQ1124" s="57"/>
      <c r="AR1124" s="57"/>
      <c r="AS1124" s="57"/>
      <c r="AT1124" s="57"/>
      <c r="AU1124" s="57"/>
      <c r="AV1124" s="57"/>
      <c r="AW1124" s="57"/>
      <c r="AX1124" s="57"/>
      <c r="AY1124" s="57"/>
      <c r="AZ1124" s="57"/>
      <c r="BA1124" s="57"/>
      <c r="BB1124" s="57"/>
      <c r="BC1124" s="57"/>
      <c r="BD1124" s="57"/>
      <c r="BE1124" s="57"/>
      <c r="BF1124" s="57"/>
      <c r="BG1124" s="57"/>
      <c r="BH1124" s="57"/>
      <c r="BI1124" s="57"/>
      <c r="BJ1124" s="57"/>
      <c r="BK1124" s="57"/>
      <c r="BL1124" s="57"/>
      <c r="BM1124" s="57"/>
      <c r="BN1124" s="57"/>
      <c r="BO1124" s="57"/>
      <c r="BP1124" s="57"/>
      <c r="BQ1124" s="57"/>
      <c r="BR1124" s="57"/>
      <c r="BS1124" s="57"/>
      <c r="BT1124" s="57"/>
      <c r="BU1124" s="57"/>
      <c r="BV1124" s="57"/>
      <c r="BW1124" s="57"/>
      <c r="BX1124" s="57"/>
      <c r="BY1124" s="57"/>
      <c r="BZ1124" s="57"/>
      <c r="CA1124" s="57"/>
      <c r="CB1124" s="57"/>
      <c r="CC1124" s="57"/>
      <c r="CD1124" s="57"/>
      <c r="CE1124" s="57"/>
      <c r="CF1124" s="57"/>
      <c r="CG1124" s="57"/>
      <c r="CH1124" s="57"/>
      <c r="CI1124" s="57"/>
      <c r="CJ1124" s="57"/>
      <c r="CK1124" s="57"/>
      <c r="CL1124" s="57"/>
      <c r="CM1124" s="57"/>
      <c r="CN1124" s="57"/>
      <c r="CO1124" s="57"/>
      <c r="CP1124" s="57"/>
      <c r="CQ1124" s="57"/>
      <c r="CR1124" s="57"/>
      <c r="CS1124" s="57"/>
      <c r="CT1124" s="57"/>
      <c r="CU1124" s="57"/>
      <c r="CV1124" s="57"/>
      <c r="CW1124" s="57"/>
      <c r="CX1124" s="57"/>
      <c r="CY1124" s="57"/>
      <c r="CZ1124" s="57"/>
      <c r="DA1124" s="57"/>
      <c r="DB1124" s="57"/>
      <c r="DC1124" s="57"/>
      <c r="DD1124" s="57"/>
      <c r="DE1124" s="57"/>
      <c r="DF1124" s="57"/>
      <c r="DG1124" s="57"/>
      <c r="DH1124" s="57"/>
      <c r="DI1124" s="57"/>
      <c r="DJ1124" s="57"/>
      <c r="DK1124" s="57"/>
      <c r="DL1124" s="57"/>
      <c r="DM1124" s="57"/>
      <c r="DN1124" s="57"/>
      <c r="DO1124" s="57"/>
      <c r="DP1124" s="57"/>
      <c r="DQ1124" s="57"/>
      <c r="DR1124" s="57"/>
      <c r="DS1124" s="57"/>
      <c r="DT1124" s="57"/>
      <c r="DU1124" s="57"/>
      <c r="DV1124" s="57"/>
      <c r="DW1124" s="57"/>
      <c r="DX1124" s="57"/>
      <c r="DY1124" s="57"/>
      <c r="DZ1124" s="57"/>
      <c r="EA1124" s="57"/>
      <c r="EB1124" s="57"/>
      <c r="EC1124" s="57"/>
      <c r="ED1124" s="57"/>
      <c r="EE1124" s="57"/>
      <c r="EF1124" s="57"/>
      <c r="EG1124" s="57"/>
      <c r="EH1124" s="57"/>
      <c r="EI1124" s="57"/>
      <c r="EJ1124" s="57"/>
      <c r="EK1124" s="57"/>
      <c r="EL1124" s="57"/>
      <c r="EM1124" s="57"/>
    </row>
    <row r="1125" spans="1:143" s="81" customFormat="1" ht="31.5">
      <c r="A1125" s="58">
        <v>1085</v>
      </c>
      <c r="B1125" s="58" t="s">
        <v>1887</v>
      </c>
      <c r="C1125" s="63" t="s">
        <v>1888</v>
      </c>
      <c r="D1125" s="62">
        <v>3978000</v>
      </c>
      <c r="E1125" s="61" t="s">
        <v>1061</v>
      </c>
      <c r="F1125" s="57"/>
      <c r="G1125" s="57"/>
      <c r="H1125" s="57"/>
      <c r="I1125" s="57"/>
      <c r="J1125" s="57"/>
      <c r="K1125" s="57"/>
      <c r="L1125" s="57"/>
      <c r="M1125" s="57"/>
      <c r="N1125" s="57"/>
      <c r="O1125" s="57"/>
      <c r="P1125" s="57"/>
      <c r="Q1125" s="57"/>
      <c r="R1125" s="57"/>
      <c r="S1125" s="57"/>
      <c r="T1125" s="57"/>
      <c r="U1125" s="57"/>
      <c r="V1125" s="57"/>
      <c r="W1125" s="57"/>
      <c r="X1125" s="57"/>
      <c r="Y1125" s="57"/>
      <c r="Z1125" s="57"/>
      <c r="AA1125" s="57"/>
      <c r="AB1125" s="57"/>
      <c r="AC1125" s="57"/>
      <c r="AD1125" s="57"/>
      <c r="AE1125" s="57"/>
      <c r="AF1125" s="57"/>
      <c r="AG1125" s="57"/>
      <c r="AH1125" s="57"/>
      <c r="AI1125" s="57"/>
      <c r="AJ1125" s="57"/>
      <c r="AK1125" s="57"/>
      <c r="AL1125" s="57"/>
      <c r="AM1125" s="57"/>
      <c r="AN1125" s="57"/>
      <c r="AO1125" s="57"/>
      <c r="AP1125" s="57"/>
      <c r="AQ1125" s="57"/>
      <c r="AR1125" s="57"/>
      <c r="AS1125" s="57"/>
      <c r="AT1125" s="57"/>
      <c r="AU1125" s="57"/>
      <c r="AV1125" s="57"/>
      <c r="AW1125" s="57"/>
      <c r="AX1125" s="57"/>
      <c r="AY1125" s="57"/>
      <c r="AZ1125" s="57"/>
      <c r="BA1125" s="57"/>
      <c r="BB1125" s="57"/>
      <c r="BC1125" s="57"/>
      <c r="BD1125" s="57"/>
      <c r="BE1125" s="57"/>
      <c r="BF1125" s="57"/>
      <c r="BG1125" s="57"/>
      <c r="BH1125" s="57"/>
      <c r="BI1125" s="57"/>
      <c r="BJ1125" s="57"/>
      <c r="BK1125" s="57"/>
      <c r="BL1125" s="57"/>
      <c r="BM1125" s="57"/>
      <c r="BN1125" s="57"/>
      <c r="BO1125" s="57"/>
      <c r="BP1125" s="57"/>
      <c r="BQ1125" s="57"/>
      <c r="BR1125" s="57"/>
      <c r="BS1125" s="57"/>
      <c r="BT1125" s="57"/>
      <c r="BU1125" s="57"/>
      <c r="BV1125" s="57"/>
      <c r="BW1125" s="57"/>
      <c r="BX1125" s="57"/>
      <c r="BY1125" s="57"/>
      <c r="BZ1125" s="57"/>
      <c r="CA1125" s="57"/>
      <c r="CB1125" s="57"/>
      <c r="CC1125" s="57"/>
      <c r="CD1125" s="57"/>
      <c r="CE1125" s="57"/>
      <c r="CF1125" s="57"/>
      <c r="CG1125" s="57"/>
      <c r="CH1125" s="57"/>
      <c r="CI1125" s="57"/>
      <c r="CJ1125" s="57"/>
      <c r="CK1125" s="57"/>
      <c r="CL1125" s="57"/>
      <c r="CM1125" s="57"/>
      <c r="CN1125" s="57"/>
      <c r="CO1125" s="57"/>
      <c r="CP1125" s="57"/>
      <c r="CQ1125" s="57"/>
      <c r="CR1125" s="57"/>
      <c r="CS1125" s="57"/>
      <c r="CT1125" s="57"/>
      <c r="CU1125" s="57"/>
      <c r="CV1125" s="57"/>
      <c r="CW1125" s="57"/>
      <c r="CX1125" s="57"/>
      <c r="CY1125" s="57"/>
      <c r="CZ1125" s="57"/>
      <c r="DA1125" s="57"/>
      <c r="DB1125" s="57"/>
      <c r="DC1125" s="57"/>
      <c r="DD1125" s="57"/>
      <c r="DE1125" s="57"/>
      <c r="DF1125" s="57"/>
      <c r="DG1125" s="57"/>
      <c r="DH1125" s="57"/>
      <c r="DI1125" s="57"/>
      <c r="DJ1125" s="57"/>
      <c r="DK1125" s="57"/>
      <c r="DL1125" s="57"/>
      <c r="DM1125" s="57"/>
      <c r="DN1125" s="57"/>
      <c r="DO1125" s="57"/>
      <c r="DP1125" s="57"/>
      <c r="DQ1125" s="57"/>
      <c r="DR1125" s="57"/>
      <c r="DS1125" s="57"/>
      <c r="DT1125" s="57"/>
      <c r="DU1125" s="57"/>
      <c r="DV1125" s="57"/>
      <c r="DW1125" s="57"/>
      <c r="DX1125" s="57"/>
      <c r="DY1125" s="57"/>
      <c r="DZ1125" s="57"/>
      <c r="EA1125" s="57"/>
      <c r="EB1125" s="57"/>
      <c r="EC1125" s="57"/>
      <c r="ED1125" s="57"/>
      <c r="EE1125" s="57"/>
      <c r="EF1125" s="57"/>
      <c r="EG1125" s="57"/>
      <c r="EH1125" s="57"/>
      <c r="EI1125" s="57"/>
      <c r="EJ1125" s="57"/>
      <c r="EK1125" s="57"/>
      <c r="EL1125" s="57"/>
      <c r="EM1125" s="57"/>
    </row>
    <row r="1126" spans="1:143" s="81" customFormat="1" ht="31.5">
      <c r="A1126" s="58">
        <v>1086</v>
      </c>
      <c r="B1126" s="58" t="s">
        <v>1889</v>
      </c>
      <c r="C1126" s="63" t="s">
        <v>1890</v>
      </c>
      <c r="D1126" s="62">
        <v>3132000</v>
      </c>
      <c r="E1126" s="61" t="s">
        <v>1891</v>
      </c>
    </row>
    <row r="1127" spans="1:143" s="81" customFormat="1" ht="31.5">
      <c r="A1127" s="58">
        <v>1087</v>
      </c>
      <c r="B1127" s="58" t="s">
        <v>1892</v>
      </c>
      <c r="C1127" s="63" t="s">
        <v>1893</v>
      </c>
      <c r="D1127" s="62">
        <v>2998000</v>
      </c>
      <c r="E1127" s="61"/>
    </row>
    <row r="1128" spans="1:143" s="81" customFormat="1" ht="31.5">
      <c r="A1128" s="58">
        <v>1088</v>
      </c>
      <c r="B1128" s="58" t="s">
        <v>1894</v>
      </c>
      <c r="C1128" s="63" t="s">
        <v>1895</v>
      </c>
      <c r="D1128" s="62">
        <v>4068000</v>
      </c>
      <c r="E1128" s="61" t="s">
        <v>1868</v>
      </c>
      <c r="F1128" s="57"/>
      <c r="G1128" s="57"/>
      <c r="H1128" s="57"/>
      <c r="I1128" s="57"/>
      <c r="J1128" s="57"/>
      <c r="K1128" s="57"/>
      <c r="L1128" s="57"/>
      <c r="M1128" s="57"/>
      <c r="N1128" s="57"/>
      <c r="O1128" s="57"/>
      <c r="P1128" s="57"/>
      <c r="Q1128" s="57"/>
      <c r="R1128" s="57"/>
      <c r="S1128" s="57"/>
      <c r="T1128" s="57"/>
      <c r="U1128" s="57"/>
      <c r="V1128" s="57"/>
      <c r="W1128" s="57"/>
      <c r="X1128" s="57"/>
      <c r="Y1128" s="57"/>
      <c r="Z1128" s="57"/>
      <c r="AA1128" s="57"/>
      <c r="AB1128" s="57"/>
      <c r="AC1128" s="57"/>
      <c r="AD1128" s="57"/>
      <c r="AE1128" s="57"/>
      <c r="AF1128" s="57"/>
      <c r="AG1128" s="57"/>
      <c r="AH1128" s="57"/>
      <c r="AI1128" s="57"/>
      <c r="AJ1128" s="57"/>
      <c r="AK1128" s="57"/>
      <c r="AL1128" s="57"/>
      <c r="AM1128" s="57"/>
      <c r="AN1128" s="57"/>
      <c r="AO1128" s="57"/>
      <c r="AP1128" s="57"/>
      <c r="AQ1128" s="57"/>
      <c r="AR1128" s="57"/>
      <c r="AS1128" s="57"/>
      <c r="AT1128" s="57"/>
      <c r="AU1128" s="57"/>
      <c r="AV1128" s="57"/>
      <c r="AW1128" s="57"/>
      <c r="AX1128" s="57"/>
      <c r="AY1128" s="57"/>
      <c r="AZ1128" s="57"/>
      <c r="BA1128" s="57"/>
      <c r="BB1128" s="57"/>
      <c r="BC1128" s="57"/>
      <c r="BD1128" s="57"/>
      <c r="BE1128" s="57"/>
      <c r="BF1128" s="57"/>
      <c r="BG1128" s="57"/>
      <c r="BH1128" s="57"/>
      <c r="BI1128" s="57"/>
      <c r="BJ1128" s="57"/>
      <c r="BK1128" s="57"/>
      <c r="BL1128" s="57"/>
      <c r="BM1128" s="57"/>
      <c r="BN1128" s="57"/>
      <c r="BO1128" s="57"/>
      <c r="BP1128" s="57"/>
      <c r="BQ1128" s="57"/>
      <c r="BR1128" s="57"/>
      <c r="BS1128" s="57"/>
      <c r="BT1128" s="57"/>
      <c r="BU1128" s="57"/>
      <c r="BV1128" s="57"/>
      <c r="BW1128" s="57"/>
      <c r="BX1128" s="57"/>
      <c r="BY1128" s="57"/>
      <c r="BZ1128" s="57"/>
      <c r="CA1128" s="57"/>
      <c r="CB1128" s="57"/>
      <c r="CC1128" s="57"/>
      <c r="CD1128" s="57"/>
      <c r="CE1128" s="57"/>
      <c r="CF1128" s="57"/>
      <c r="CG1128" s="57"/>
      <c r="CH1128" s="57"/>
      <c r="CI1128" s="57"/>
      <c r="CJ1128" s="57"/>
      <c r="CK1128" s="57"/>
      <c r="CL1128" s="57"/>
      <c r="CM1128" s="57"/>
      <c r="CN1128" s="57"/>
      <c r="CO1128" s="57"/>
      <c r="CP1128" s="57"/>
      <c r="CQ1128" s="57"/>
      <c r="CR1128" s="57"/>
      <c r="CS1128" s="57"/>
      <c r="CT1128" s="57"/>
      <c r="CU1128" s="57"/>
      <c r="CV1128" s="57"/>
      <c r="CW1128" s="57"/>
      <c r="CX1128" s="57"/>
      <c r="CY1128" s="57"/>
      <c r="CZ1128" s="57"/>
      <c r="DA1128" s="57"/>
      <c r="DB1128" s="57"/>
      <c r="DC1128" s="57"/>
      <c r="DD1128" s="57"/>
      <c r="DE1128" s="57"/>
      <c r="DF1128" s="57"/>
      <c r="DG1128" s="57"/>
      <c r="DH1128" s="57"/>
      <c r="DI1128" s="57"/>
      <c r="DJ1128" s="57"/>
      <c r="DK1128" s="57"/>
      <c r="DL1128" s="57"/>
      <c r="DM1128" s="57"/>
      <c r="DN1128" s="57"/>
      <c r="DO1128" s="57"/>
      <c r="DP1128" s="57"/>
      <c r="DQ1128" s="57"/>
      <c r="DR1128" s="57"/>
      <c r="DS1128" s="57"/>
      <c r="DT1128" s="57"/>
      <c r="DU1128" s="57"/>
      <c r="DV1128" s="57"/>
      <c r="DW1128" s="57"/>
      <c r="DX1128" s="57"/>
      <c r="DY1128" s="57"/>
      <c r="DZ1128" s="57"/>
      <c r="EA1128" s="57"/>
      <c r="EB1128" s="57"/>
      <c r="EC1128" s="57"/>
      <c r="ED1128" s="57"/>
      <c r="EE1128" s="57"/>
      <c r="EF1128" s="57"/>
      <c r="EG1128" s="57"/>
      <c r="EH1128" s="57"/>
      <c r="EI1128" s="57"/>
      <c r="EJ1128" s="57"/>
      <c r="EK1128" s="57"/>
      <c r="EL1128" s="57"/>
      <c r="EM1128" s="57"/>
    </row>
    <row r="1129" spans="1:143" s="81" customFormat="1" ht="31.5">
      <c r="A1129" s="58">
        <v>1089</v>
      </c>
      <c r="B1129" s="58" t="s">
        <v>1896</v>
      </c>
      <c r="C1129" s="63" t="s">
        <v>1897</v>
      </c>
      <c r="D1129" s="62">
        <v>4153000</v>
      </c>
      <c r="E1129" s="61"/>
      <c r="F1129" s="57"/>
      <c r="G1129" s="57"/>
      <c r="H1129" s="57"/>
      <c r="I1129" s="57"/>
      <c r="J1129" s="57"/>
      <c r="K1129" s="57"/>
      <c r="L1129" s="57"/>
      <c r="M1129" s="57"/>
      <c r="N1129" s="57"/>
      <c r="O1129" s="57"/>
      <c r="P1129" s="57"/>
      <c r="Q1129" s="57"/>
      <c r="R1129" s="57"/>
      <c r="S1129" s="57"/>
      <c r="T1129" s="57"/>
      <c r="U1129" s="57"/>
      <c r="V1129" s="57"/>
      <c r="W1129" s="57"/>
      <c r="X1129" s="57"/>
      <c r="Y1129" s="57"/>
      <c r="Z1129" s="57"/>
      <c r="AA1129" s="57"/>
      <c r="AB1129" s="57"/>
      <c r="AC1129" s="57"/>
      <c r="AD1129" s="57"/>
      <c r="AE1129" s="57"/>
      <c r="AF1129" s="57"/>
      <c r="AG1129" s="57"/>
      <c r="AH1129" s="57"/>
      <c r="AI1129" s="57"/>
      <c r="AJ1129" s="57"/>
      <c r="AK1129" s="57"/>
      <c r="AL1129" s="57"/>
      <c r="AM1129" s="57"/>
      <c r="AN1129" s="57"/>
      <c r="AO1129" s="57"/>
      <c r="AP1129" s="57"/>
      <c r="AQ1129" s="57"/>
      <c r="AR1129" s="57"/>
      <c r="AS1129" s="57"/>
      <c r="AT1129" s="57"/>
      <c r="AU1129" s="57"/>
      <c r="AV1129" s="57"/>
      <c r="AW1129" s="57"/>
      <c r="AX1129" s="57"/>
      <c r="AY1129" s="57"/>
      <c r="AZ1129" s="57"/>
      <c r="BA1129" s="57"/>
      <c r="BB1129" s="57"/>
      <c r="BC1129" s="57"/>
      <c r="BD1129" s="57"/>
      <c r="BE1129" s="57"/>
      <c r="BF1129" s="57"/>
      <c r="BG1129" s="57"/>
      <c r="BH1129" s="57"/>
      <c r="BI1129" s="57"/>
      <c r="BJ1129" s="57"/>
      <c r="BK1129" s="57"/>
      <c r="BL1129" s="57"/>
      <c r="BM1129" s="57"/>
      <c r="BN1129" s="57"/>
      <c r="BO1129" s="57"/>
      <c r="BP1129" s="57"/>
      <c r="BQ1129" s="57"/>
      <c r="BR1129" s="57"/>
      <c r="BS1129" s="57"/>
      <c r="BT1129" s="57"/>
      <c r="BU1129" s="57"/>
      <c r="BV1129" s="57"/>
      <c r="BW1129" s="57"/>
      <c r="BX1129" s="57"/>
      <c r="BY1129" s="57"/>
      <c r="BZ1129" s="57"/>
      <c r="CA1129" s="57"/>
      <c r="CB1129" s="57"/>
      <c r="CC1129" s="57"/>
      <c r="CD1129" s="57"/>
      <c r="CE1129" s="57"/>
      <c r="CF1129" s="57"/>
      <c r="CG1129" s="57"/>
      <c r="CH1129" s="57"/>
      <c r="CI1129" s="57"/>
      <c r="CJ1129" s="57"/>
      <c r="CK1129" s="57"/>
      <c r="CL1129" s="57"/>
      <c r="CM1129" s="57"/>
      <c r="CN1129" s="57"/>
      <c r="CO1129" s="57"/>
      <c r="CP1129" s="57"/>
      <c r="CQ1129" s="57"/>
      <c r="CR1129" s="57"/>
      <c r="CS1129" s="57"/>
      <c r="CT1129" s="57"/>
      <c r="CU1129" s="57"/>
      <c r="CV1129" s="57"/>
      <c r="CW1129" s="57"/>
      <c r="CX1129" s="57"/>
      <c r="CY1129" s="57"/>
      <c r="CZ1129" s="57"/>
      <c r="DA1129" s="57"/>
      <c r="DB1129" s="57"/>
      <c r="DC1129" s="57"/>
      <c r="DD1129" s="57"/>
      <c r="DE1129" s="57"/>
      <c r="DF1129" s="57"/>
      <c r="DG1129" s="57"/>
      <c r="DH1129" s="57"/>
      <c r="DI1129" s="57"/>
      <c r="DJ1129" s="57"/>
      <c r="DK1129" s="57"/>
      <c r="DL1129" s="57"/>
      <c r="DM1129" s="57"/>
      <c r="DN1129" s="57"/>
      <c r="DO1129" s="57"/>
      <c r="DP1129" s="57"/>
      <c r="DQ1129" s="57"/>
      <c r="DR1129" s="57"/>
      <c r="DS1129" s="57"/>
      <c r="DT1129" s="57"/>
      <c r="DU1129" s="57"/>
      <c r="DV1129" s="57"/>
      <c r="DW1129" s="57"/>
      <c r="DX1129" s="57"/>
      <c r="DY1129" s="57"/>
      <c r="DZ1129" s="57"/>
      <c r="EA1129" s="57"/>
      <c r="EB1129" s="57"/>
      <c r="EC1129" s="57"/>
      <c r="ED1129" s="57"/>
      <c r="EE1129" s="57"/>
      <c r="EF1129" s="57"/>
      <c r="EG1129" s="57"/>
      <c r="EH1129" s="57"/>
      <c r="EI1129" s="57"/>
      <c r="EJ1129" s="57"/>
      <c r="EK1129" s="57"/>
      <c r="EL1129" s="57"/>
      <c r="EM1129" s="57"/>
    </row>
    <row r="1130" spans="1:143" s="81" customFormat="1">
      <c r="A1130" s="58">
        <v>1090</v>
      </c>
      <c r="B1130" s="105"/>
      <c r="C1130" s="106" t="s">
        <v>1898</v>
      </c>
      <c r="D1130" s="62">
        <v>2461000</v>
      </c>
      <c r="E1130" s="73"/>
      <c r="F1130" s="57"/>
      <c r="G1130" s="57"/>
      <c r="H1130" s="57"/>
      <c r="I1130" s="57"/>
      <c r="J1130" s="57"/>
      <c r="K1130" s="57"/>
      <c r="L1130" s="57"/>
      <c r="M1130" s="57"/>
      <c r="N1130" s="57"/>
      <c r="O1130" s="57"/>
      <c r="P1130" s="57"/>
      <c r="Q1130" s="57"/>
      <c r="R1130" s="57"/>
      <c r="S1130" s="57"/>
      <c r="T1130" s="57"/>
      <c r="U1130" s="57"/>
      <c r="V1130" s="57"/>
      <c r="W1130" s="57"/>
      <c r="X1130" s="57"/>
      <c r="Y1130" s="57"/>
      <c r="Z1130" s="57"/>
      <c r="AA1130" s="57"/>
      <c r="AB1130" s="57"/>
      <c r="AC1130" s="57"/>
      <c r="AD1130" s="57"/>
      <c r="AE1130" s="57"/>
      <c r="AF1130" s="57"/>
      <c r="AG1130" s="57"/>
      <c r="AH1130" s="57"/>
      <c r="AI1130" s="57"/>
      <c r="AJ1130" s="57"/>
      <c r="AK1130" s="57"/>
      <c r="AL1130" s="57"/>
      <c r="AM1130" s="57"/>
      <c r="AN1130" s="57"/>
      <c r="AO1130" s="57"/>
      <c r="AP1130" s="57"/>
      <c r="AQ1130" s="57"/>
      <c r="AR1130" s="57"/>
      <c r="AS1130" s="57"/>
      <c r="AT1130" s="57"/>
      <c r="AU1130" s="57"/>
      <c r="AV1130" s="57"/>
      <c r="AW1130" s="57"/>
      <c r="AX1130" s="57"/>
      <c r="AY1130" s="57"/>
      <c r="AZ1130" s="57"/>
      <c r="BA1130" s="57"/>
      <c r="BB1130" s="57"/>
      <c r="BC1130" s="57"/>
      <c r="BD1130" s="57"/>
      <c r="BE1130" s="57"/>
      <c r="BF1130" s="57"/>
      <c r="BG1130" s="57"/>
      <c r="BH1130" s="57"/>
      <c r="BI1130" s="57"/>
      <c r="BJ1130" s="57"/>
      <c r="BK1130" s="57"/>
      <c r="BL1130" s="57"/>
      <c r="BM1130" s="57"/>
      <c r="BN1130" s="57"/>
      <c r="BO1130" s="57"/>
      <c r="BP1130" s="57"/>
      <c r="BQ1130" s="57"/>
      <c r="BR1130" s="57"/>
      <c r="BS1130" s="57"/>
      <c r="BT1130" s="57"/>
      <c r="BU1130" s="57"/>
      <c r="BV1130" s="57"/>
      <c r="BW1130" s="57"/>
      <c r="BX1130" s="57"/>
      <c r="BY1130" s="57"/>
      <c r="BZ1130" s="57"/>
      <c r="CA1130" s="57"/>
      <c r="CB1130" s="57"/>
      <c r="CC1130" s="57"/>
      <c r="CD1130" s="57"/>
      <c r="CE1130" s="57"/>
      <c r="CF1130" s="57"/>
      <c r="CG1130" s="57"/>
      <c r="CH1130" s="57"/>
      <c r="CI1130" s="57"/>
      <c r="CJ1130" s="57"/>
      <c r="CK1130" s="57"/>
      <c r="CL1130" s="57"/>
      <c r="CM1130" s="57"/>
      <c r="CN1130" s="57"/>
      <c r="CO1130" s="57"/>
      <c r="CP1130" s="57"/>
      <c r="CQ1130" s="57"/>
      <c r="CR1130" s="57"/>
      <c r="CS1130" s="57"/>
      <c r="CT1130" s="57"/>
      <c r="CU1130" s="57"/>
      <c r="CV1130" s="57"/>
      <c r="CW1130" s="57"/>
      <c r="CX1130" s="57"/>
      <c r="CY1130" s="57"/>
      <c r="CZ1130" s="57"/>
      <c r="DA1130" s="57"/>
      <c r="DB1130" s="57"/>
      <c r="DC1130" s="57"/>
      <c r="DD1130" s="57"/>
      <c r="DE1130" s="57"/>
      <c r="DF1130" s="57"/>
      <c r="DG1130" s="57"/>
      <c r="DH1130" s="57"/>
      <c r="DI1130" s="57"/>
      <c r="DJ1130" s="57"/>
      <c r="DK1130" s="57"/>
      <c r="DL1130" s="57"/>
      <c r="DM1130" s="57"/>
      <c r="DN1130" s="57"/>
      <c r="DO1130" s="57"/>
      <c r="DP1130" s="57"/>
      <c r="DQ1130" s="57"/>
      <c r="DR1130" s="57"/>
      <c r="DS1130" s="57"/>
      <c r="DT1130" s="57"/>
      <c r="DU1130" s="57"/>
      <c r="DV1130" s="57"/>
      <c r="DW1130" s="57"/>
      <c r="DX1130" s="57"/>
      <c r="DY1130" s="57"/>
      <c r="DZ1130" s="57"/>
      <c r="EA1130" s="57"/>
      <c r="EB1130" s="57"/>
      <c r="EC1130" s="57"/>
      <c r="ED1130" s="57"/>
      <c r="EE1130" s="57"/>
      <c r="EF1130" s="57"/>
      <c r="EG1130" s="57"/>
      <c r="EH1130" s="57"/>
      <c r="EI1130" s="57"/>
      <c r="EJ1130" s="57"/>
      <c r="EK1130" s="57"/>
      <c r="EL1130" s="57"/>
      <c r="EM1130" s="57"/>
    </row>
    <row r="1131" spans="1:143" s="81" customFormat="1">
      <c r="A1131" s="58">
        <v>1091</v>
      </c>
      <c r="B1131" s="58" t="s">
        <v>1899</v>
      </c>
      <c r="C1131" s="63" t="s">
        <v>1900</v>
      </c>
      <c r="D1131" s="62">
        <v>2351000</v>
      </c>
      <c r="E1131" s="61"/>
      <c r="F1131" s="57"/>
      <c r="G1131" s="57"/>
      <c r="H1131" s="57"/>
      <c r="I1131" s="57"/>
      <c r="J1131" s="57"/>
      <c r="K1131" s="57"/>
      <c r="L1131" s="57"/>
      <c r="M1131" s="57"/>
      <c r="N1131" s="57"/>
      <c r="O1131" s="57"/>
      <c r="P1131" s="57"/>
      <c r="Q1131" s="57"/>
      <c r="R1131" s="57"/>
      <c r="S1131" s="57"/>
      <c r="T1131" s="57"/>
      <c r="U1131" s="57"/>
      <c r="V1131" s="57"/>
      <c r="W1131" s="57"/>
      <c r="X1131" s="57"/>
      <c r="Y1131" s="57"/>
      <c r="Z1131" s="57"/>
      <c r="AA1131" s="57"/>
      <c r="AB1131" s="57"/>
      <c r="AC1131" s="57"/>
      <c r="AD1131" s="57"/>
      <c r="AE1131" s="57"/>
      <c r="AF1131" s="57"/>
      <c r="AG1131" s="57"/>
      <c r="AH1131" s="57"/>
      <c r="AI1131" s="57"/>
      <c r="AJ1131" s="57"/>
      <c r="AK1131" s="57"/>
      <c r="AL1131" s="57"/>
      <c r="AM1131" s="57"/>
      <c r="AN1131" s="57"/>
      <c r="AO1131" s="57"/>
      <c r="AP1131" s="57"/>
      <c r="AQ1131" s="57"/>
      <c r="AR1131" s="57"/>
      <c r="AS1131" s="57"/>
      <c r="AT1131" s="57"/>
      <c r="AU1131" s="57"/>
      <c r="AV1131" s="57"/>
      <c r="AW1131" s="57"/>
      <c r="AX1131" s="57"/>
      <c r="AY1131" s="57"/>
      <c r="AZ1131" s="57"/>
      <c r="BA1131" s="57"/>
      <c r="BB1131" s="57"/>
      <c r="BC1131" s="57"/>
      <c r="BD1131" s="57"/>
      <c r="BE1131" s="57"/>
      <c r="BF1131" s="57"/>
      <c r="BG1131" s="57"/>
      <c r="BH1131" s="57"/>
      <c r="BI1131" s="57"/>
      <c r="BJ1131" s="57"/>
      <c r="BK1131" s="57"/>
      <c r="BL1131" s="57"/>
      <c r="BM1131" s="57"/>
      <c r="BN1131" s="57"/>
      <c r="BO1131" s="57"/>
      <c r="BP1131" s="57"/>
      <c r="BQ1131" s="57"/>
      <c r="BR1131" s="57"/>
      <c r="BS1131" s="57"/>
      <c r="BT1131" s="57"/>
      <c r="BU1131" s="57"/>
      <c r="BV1131" s="57"/>
      <c r="BW1131" s="57"/>
      <c r="BX1131" s="57"/>
      <c r="BY1131" s="57"/>
      <c r="BZ1131" s="57"/>
      <c r="CA1131" s="57"/>
      <c r="CB1131" s="57"/>
      <c r="CC1131" s="57"/>
      <c r="CD1131" s="57"/>
      <c r="CE1131" s="57"/>
      <c r="CF1131" s="57"/>
      <c r="CG1131" s="57"/>
      <c r="CH1131" s="57"/>
      <c r="CI1131" s="57"/>
      <c r="CJ1131" s="57"/>
      <c r="CK1131" s="57"/>
      <c r="CL1131" s="57"/>
      <c r="CM1131" s="57"/>
      <c r="CN1131" s="57"/>
      <c r="CO1131" s="57"/>
      <c r="CP1131" s="57"/>
      <c r="CQ1131" s="57"/>
      <c r="CR1131" s="57"/>
      <c r="CS1131" s="57"/>
      <c r="CT1131" s="57"/>
      <c r="CU1131" s="57"/>
      <c r="CV1131" s="57"/>
      <c r="CW1131" s="57"/>
      <c r="CX1131" s="57"/>
      <c r="CY1131" s="57"/>
      <c r="CZ1131" s="57"/>
      <c r="DA1131" s="57"/>
      <c r="DB1131" s="57"/>
      <c r="DC1131" s="57"/>
      <c r="DD1131" s="57"/>
      <c r="DE1131" s="57"/>
      <c r="DF1131" s="57"/>
      <c r="DG1131" s="57"/>
      <c r="DH1131" s="57"/>
      <c r="DI1131" s="57"/>
      <c r="DJ1131" s="57"/>
      <c r="DK1131" s="57"/>
      <c r="DL1131" s="57"/>
      <c r="DM1131" s="57"/>
      <c r="DN1131" s="57"/>
      <c r="DO1131" s="57"/>
      <c r="DP1131" s="57"/>
      <c r="DQ1131" s="57"/>
      <c r="DR1131" s="57"/>
      <c r="DS1131" s="57"/>
      <c r="DT1131" s="57"/>
      <c r="DU1131" s="57"/>
      <c r="DV1131" s="57"/>
      <c r="DW1131" s="57"/>
      <c r="DX1131" s="57"/>
      <c r="DY1131" s="57"/>
      <c r="DZ1131" s="57"/>
      <c r="EA1131" s="57"/>
      <c r="EB1131" s="57"/>
      <c r="EC1131" s="57"/>
      <c r="ED1131" s="57"/>
      <c r="EE1131" s="57"/>
      <c r="EF1131" s="57"/>
      <c r="EG1131" s="57"/>
      <c r="EH1131" s="57"/>
      <c r="EI1131" s="57"/>
      <c r="EJ1131" s="57"/>
      <c r="EK1131" s="57"/>
      <c r="EL1131" s="57"/>
      <c r="EM1131" s="57"/>
    </row>
    <row r="1132" spans="1:143" s="81" customFormat="1">
      <c r="A1132" s="58">
        <v>1092</v>
      </c>
      <c r="B1132" s="58" t="s">
        <v>1901</v>
      </c>
      <c r="C1132" s="63" t="s">
        <v>1902</v>
      </c>
      <c r="D1132" s="62">
        <v>2777000</v>
      </c>
      <c r="E1132" s="61"/>
      <c r="F1132" s="57"/>
      <c r="G1132" s="57"/>
      <c r="H1132" s="57"/>
      <c r="I1132" s="57"/>
      <c r="J1132" s="57"/>
      <c r="K1132" s="57"/>
      <c r="L1132" s="57"/>
      <c r="M1132" s="57"/>
      <c r="N1132" s="57"/>
      <c r="O1132" s="57"/>
      <c r="P1132" s="57"/>
      <c r="Q1132" s="57"/>
      <c r="R1132" s="57"/>
      <c r="S1132" s="57"/>
      <c r="T1132" s="57"/>
      <c r="U1132" s="57"/>
      <c r="V1132" s="57"/>
      <c r="W1132" s="57"/>
      <c r="X1132" s="57"/>
      <c r="Y1132" s="57"/>
      <c r="Z1132" s="57"/>
      <c r="AA1132" s="57"/>
      <c r="AB1132" s="57"/>
      <c r="AC1132" s="57"/>
      <c r="AD1132" s="57"/>
      <c r="AE1132" s="57"/>
      <c r="AF1132" s="57"/>
      <c r="AG1132" s="57"/>
      <c r="AH1132" s="57"/>
      <c r="AI1132" s="57"/>
      <c r="AJ1132" s="57"/>
      <c r="AK1132" s="57"/>
      <c r="AL1132" s="57"/>
      <c r="AM1132" s="57"/>
      <c r="AN1132" s="57"/>
      <c r="AO1132" s="57"/>
      <c r="AP1132" s="57"/>
      <c r="AQ1132" s="57"/>
      <c r="AR1132" s="57"/>
      <c r="AS1132" s="57"/>
      <c r="AT1132" s="57"/>
      <c r="AU1132" s="57"/>
      <c r="AV1132" s="57"/>
      <c r="AW1132" s="57"/>
      <c r="AX1132" s="57"/>
      <c r="AY1132" s="57"/>
      <c r="AZ1132" s="57"/>
      <c r="BA1132" s="57"/>
      <c r="BB1132" s="57"/>
      <c r="BC1132" s="57"/>
      <c r="BD1132" s="57"/>
      <c r="BE1132" s="57"/>
      <c r="BF1132" s="57"/>
      <c r="BG1132" s="57"/>
      <c r="BH1132" s="57"/>
      <c r="BI1132" s="57"/>
      <c r="BJ1132" s="57"/>
      <c r="BK1132" s="57"/>
      <c r="BL1132" s="57"/>
      <c r="BM1132" s="57"/>
      <c r="BN1132" s="57"/>
      <c r="BO1132" s="57"/>
      <c r="BP1132" s="57"/>
      <c r="BQ1132" s="57"/>
      <c r="BR1132" s="57"/>
      <c r="BS1132" s="57"/>
      <c r="BT1132" s="57"/>
      <c r="BU1132" s="57"/>
      <c r="BV1132" s="57"/>
      <c r="BW1132" s="57"/>
      <c r="BX1132" s="57"/>
      <c r="BY1132" s="57"/>
      <c r="BZ1132" s="57"/>
      <c r="CA1132" s="57"/>
      <c r="CB1132" s="57"/>
      <c r="CC1132" s="57"/>
      <c r="CD1132" s="57"/>
      <c r="CE1132" s="57"/>
      <c r="CF1132" s="57"/>
      <c r="CG1132" s="57"/>
      <c r="CH1132" s="57"/>
      <c r="CI1132" s="57"/>
      <c r="CJ1132" s="57"/>
      <c r="CK1132" s="57"/>
      <c r="CL1132" s="57"/>
      <c r="CM1132" s="57"/>
      <c r="CN1132" s="57"/>
      <c r="CO1132" s="57"/>
      <c r="CP1132" s="57"/>
      <c r="CQ1132" s="57"/>
      <c r="CR1132" s="57"/>
      <c r="CS1132" s="57"/>
      <c r="CT1132" s="57"/>
      <c r="CU1132" s="57"/>
      <c r="CV1132" s="57"/>
      <c r="CW1132" s="57"/>
      <c r="CX1132" s="57"/>
      <c r="CY1132" s="57"/>
      <c r="CZ1132" s="57"/>
      <c r="DA1132" s="57"/>
      <c r="DB1132" s="57"/>
      <c r="DC1132" s="57"/>
      <c r="DD1132" s="57"/>
      <c r="DE1132" s="57"/>
      <c r="DF1132" s="57"/>
      <c r="DG1132" s="57"/>
      <c r="DH1132" s="57"/>
      <c r="DI1132" s="57"/>
      <c r="DJ1132" s="57"/>
      <c r="DK1132" s="57"/>
      <c r="DL1132" s="57"/>
      <c r="DM1132" s="57"/>
      <c r="DN1132" s="57"/>
      <c r="DO1132" s="57"/>
      <c r="DP1132" s="57"/>
      <c r="DQ1132" s="57"/>
      <c r="DR1132" s="57"/>
      <c r="DS1132" s="57"/>
      <c r="DT1132" s="57"/>
      <c r="DU1132" s="57"/>
      <c r="DV1132" s="57"/>
      <c r="DW1132" s="57"/>
      <c r="DX1132" s="57"/>
      <c r="DY1132" s="57"/>
      <c r="DZ1132" s="57"/>
      <c r="EA1132" s="57"/>
      <c r="EB1132" s="57"/>
      <c r="EC1132" s="57"/>
      <c r="ED1132" s="57"/>
      <c r="EE1132" s="57"/>
      <c r="EF1132" s="57"/>
      <c r="EG1132" s="57"/>
      <c r="EH1132" s="57"/>
      <c r="EI1132" s="57"/>
      <c r="EJ1132" s="57"/>
      <c r="EK1132" s="57"/>
      <c r="EL1132" s="57"/>
      <c r="EM1132" s="57"/>
    </row>
    <row r="1133" spans="1:143" s="81" customFormat="1" ht="31.5">
      <c r="A1133" s="58">
        <v>1093</v>
      </c>
      <c r="B1133" s="58" t="s">
        <v>1903</v>
      </c>
      <c r="C1133" s="63" t="s">
        <v>1904</v>
      </c>
      <c r="D1133" s="62">
        <v>4340000</v>
      </c>
      <c r="E1133" s="61" t="s">
        <v>1868</v>
      </c>
    </row>
    <row r="1134" spans="1:143">
      <c r="A1134" s="58">
        <v>1094</v>
      </c>
      <c r="B1134" s="58" t="s">
        <v>1905</v>
      </c>
      <c r="C1134" s="63" t="s">
        <v>1906</v>
      </c>
      <c r="D1134" s="62">
        <v>3540000</v>
      </c>
      <c r="E1134" s="61"/>
      <c r="F1134" s="81"/>
      <c r="G1134" s="81"/>
      <c r="H1134" s="81"/>
      <c r="I1134" s="81"/>
      <c r="J1134" s="81"/>
      <c r="K1134" s="81"/>
      <c r="L1134" s="81"/>
      <c r="M1134" s="81"/>
      <c r="N1134" s="81"/>
      <c r="O1134" s="81"/>
      <c r="P1134" s="81"/>
      <c r="Q1134" s="81"/>
      <c r="R1134" s="81"/>
      <c r="S1134" s="81"/>
      <c r="T1134" s="81"/>
      <c r="U1134" s="81"/>
      <c r="V1134" s="81"/>
      <c r="W1134" s="81"/>
      <c r="X1134" s="81"/>
      <c r="Y1134" s="81"/>
      <c r="Z1134" s="81"/>
      <c r="AA1134" s="81"/>
      <c r="AB1134" s="81"/>
      <c r="AC1134" s="81"/>
      <c r="AD1134" s="81"/>
      <c r="AE1134" s="81"/>
      <c r="AF1134" s="81"/>
      <c r="AG1134" s="81"/>
      <c r="AH1134" s="81"/>
      <c r="AI1134" s="81"/>
      <c r="AJ1134" s="81"/>
      <c r="AK1134" s="81"/>
      <c r="AL1134" s="81"/>
      <c r="AM1134" s="81"/>
      <c r="AN1134" s="81"/>
      <c r="AO1134" s="81"/>
      <c r="AP1134" s="81"/>
      <c r="AQ1134" s="81"/>
      <c r="AR1134" s="81"/>
      <c r="AS1134" s="81"/>
      <c r="AT1134" s="81"/>
      <c r="AU1134" s="81"/>
      <c r="AV1134" s="81"/>
      <c r="AW1134" s="81"/>
      <c r="AX1134" s="81"/>
      <c r="AY1134" s="81"/>
      <c r="AZ1134" s="81"/>
      <c r="BA1134" s="81"/>
      <c r="BB1134" s="81"/>
      <c r="BC1134" s="81"/>
      <c r="BD1134" s="81"/>
      <c r="BE1134" s="81"/>
      <c r="BF1134" s="81"/>
      <c r="BG1134" s="81"/>
      <c r="BH1134" s="81"/>
      <c r="BI1134" s="81"/>
      <c r="BJ1134" s="81"/>
      <c r="BK1134" s="81"/>
      <c r="BL1134" s="81"/>
      <c r="BM1134" s="81"/>
      <c r="BN1134" s="81"/>
      <c r="BO1134" s="81"/>
      <c r="BP1134" s="81"/>
      <c r="BQ1134" s="81"/>
      <c r="BR1134" s="81"/>
      <c r="BS1134" s="81"/>
      <c r="BT1134" s="81"/>
      <c r="BU1134" s="81"/>
      <c r="BV1134" s="81"/>
      <c r="BW1134" s="81"/>
      <c r="BX1134" s="81"/>
      <c r="BY1134" s="81"/>
      <c r="BZ1134" s="81"/>
      <c r="CA1134" s="81"/>
      <c r="CB1134" s="81"/>
      <c r="CC1134" s="81"/>
      <c r="CD1134" s="81"/>
      <c r="CE1134" s="81"/>
      <c r="CF1134" s="81"/>
      <c r="CG1134" s="81"/>
      <c r="CH1134" s="81"/>
      <c r="CI1134" s="81"/>
      <c r="CJ1134" s="81"/>
      <c r="CK1134" s="81"/>
      <c r="CL1134" s="81"/>
      <c r="CM1134" s="81"/>
      <c r="CN1134" s="81"/>
      <c r="CO1134" s="81"/>
      <c r="CP1134" s="81"/>
      <c r="CQ1134" s="81"/>
      <c r="CR1134" s="81"/>
      <c r="CS1134" s="81"/>
      <c r="CT1134" s="81"/>
      <c r="CU1134" s="81"/>
      <c r="CV1134" s="81"/>
      <c r="CW1134" s="81"/>
      <c r="CX1134" s="81"/>
      <c r="CY1134" s="81"/>
      <c r="CZ1134" s="81"/>
      <c r="DA1134" s="81"/>
      <c r="DB1134" s="81"/>
      <c r="DC1134" s="81"/>
      <c r="DD1134" s="81"/>
      <c r="DE1134" s="81"/>
      <c r="DF1134" s="81"/>
      <c r="DG1134" s="81"/>
      <c r="DH1134" s="81"/>
      <c r="DI1134" s="81"/>
      <c r="DJ1134" s="81"/>
      <c r="DK1134" s="81"/>
      <c r="DL1134" s="81"/>
      <c r="DM1134" s="81"/>
      <c r="DN1134" s="81"/>
      <c r="DO1134" s="81"/>
      <c r="DP1134" s="81"/>
      <c r="DQ1134" s="81"/>
      <c r="DR1134" s="81"/>
      <c r="DS1134" s="81"/>
      <c r="DT1134" s="81"/>
      <c r="DU1134" s="81"/>
      <c r="DV1134" s="81"/>
      <c r="DW1134" s="81"/>
      <c r="DX1134" s="81"/>
      <c r="DY1134" s="81"/>
      <c r="DZ1134" s="81"/>
      <c r="EA1134" s="81"/>
      <c r="EB1134" s="81"/>
      <c r="EC1134" s="81"/>
      <c r="ED1134" s="81"/>
      <c r="EE1134" s="81"/>
      <c r="EF1134" s="81"/>
      <c r="EG1134" s="81"/>
      <c r="EH1134" s="81"/>
      <c r="EI1134" s="81"/>
      <c r="EJ1134" s="81"/>
      <c r="EK1134" s="81"/>
      <c r="EL1134" s="81"/>
      <c r="EM1134" s="81"/>
    </row>
    <row r="1135" spans="1:143">
      <c r="A1135" s="58">
        <v>1095</v>
      </c>
      <c r="B1135" s="58" t="s">
        <v>1907</v>
      </c>
      <c r="C1135" s="63" t="s">
        <v>1908</v>
      </c>
      <c r="D1135" s="62">
        <v>2493000</v>
      </c>
      <c r="E1135" s="61"/>
      <c r="F1135" s="81"/>
      <c r="G1135" s="81"/>
      <c r="H1135" s="81"/>
      <c r="I1135" s="81"/>
      <c r="J1135" s="81"/>
      <c r="K1135" s="81"/>
      <c r="L1135" s="81"/>
      <c r="M1135" s="81"/>
      <c r="N1135" s="81"/>
      <c r="O1135" s="81"/>
      <c r="P1135" s="81"/>
      <c r="Q1135" s="81"/>
      <c r="R1135" s="81"/>
      <c r="S1135" s="81"/>
      <c r="T1135" s="81"/>
      <c r="U1135" s="81"/>
      <c r="V1135" s="81"/>
      <c r="W1135" s="81"/>
      <c r="X1135" s="81"/>
      <c r="Y1135" s="81"/>
      <c r="Z1135" s="81"/>
      <c r="AA1135" s="81"/>
      <c r="AB1135" s="81"/>
      <c r="AC1135" s="81"/>
      <c r="AD1135" s="81"/>
      <c r="AE1135" s="81"/>
      <c r="AF1135" s="81"/>
      <c r="AG1135" s="81"/>
      <c r="AH1135" s="81"/>
      <c r="AI1135" s="81"/>
      <c r="AJ1135" s="81"/>
      <c r="AK1135" s="81"/>
      <c r="AL1135" s="81"/>
      <c r="AM1135" s="81"/>
      <c r="AN1135" s="81"/>
      <c r="AO1135" s="81"/>
      <c r="AP1135" s="81"/>
      <c r="AQ1135" s="81"/>
      <c r="AR1135" s="81"/>
      <c r="AS1135" s="81"/>
      <c r="AT1135" s="81"/>
      <c r="AU1135" s="81"/>
      <c r="AV1135" s="81"/>
      <c r="AW1135" s="81"/>
      <c r="AX1135" s="81"/>
      <c r="AY1135" s="81"/>
      <c r="AZ1135" s="81"/>
      <c r="BA1135" s="81"/>
      <c r="BB1135" s="81"/>
      <c r="BC1135" s="81"/>
      <c r="BD1135" s="81"/>
      <c r="BE1135" s="81"/>
      <c r="BF1135" s="81"/>
      <c r="BG1135" s="81"/>
      <c r="BH1135" s="81"/>
      <c r="BI1135" s="81"/>
      <c r="BJ1135" s="81"/>
      <c r="BK1135" s="81"/>
      <c r="BL1135" s="81"/>
      <c r="BM1135" s="81"/>
      <c r="BN1135" s="81"/>
      <c r="BO1135" s="81"/>
      <c r="BP1135" s="81"/>
      <c r="BQ1135" s="81"/>
      <c r="BR1135" s="81"/>
      <c r="BS1135" s="81"/>
      <c r="BT1135" s="81"/>
      <c r="BU1135" s="81"/>
      <c r="BV1135" s="81"/>
      <c r="BW1135" s="81"/>
      <c r="BX1135" s="81"/>
      <c r="BY1135" s="81"/>
      <c r="BZ1135" s="81"/>
      <c r="CA1135" s="81"/>
      <c r="CB1135" s="81"/>
      <c r="CC1135" s="81"/>
      <c r="CD1135" s="81"/>
      <c r="CE1135" s="81"/>
      <c r="CF1135" s="81"/>
      <c r="CG1135" s="81"/>
      <c r="CH1135" s="81"/>
      <c r="CI1135" s="81"/>
      <c r="CJ1135" s="81"/>
      <c r="CK1135" s="81"/>
      <c r="CL1135" s="81"/>
      <c r="CM1135" s="81"/>
      <c r="CN1135" s="81"/>
      <c r="CO1135" s="81"/>
      <c r="CP1135" s="81"/>
      <c r="CQ1135" s="81"/>
      <c r="CR1135" s="81"/>
      <c r="CS1135" s="81"/>
      <c r="CT1135" s="81"/>
      <c r="CU1135" s="81"/>
      <c r="CV1135" s="81"/>
      <c r="CW1135" s="81"/>
      <c r="CX1135" s="81"/>
      <c r="CY1135" s="81"/>
      <c r="CZ1135" s="81"/>
      <c r="DA1135" s="81"/>
      <c r="DB1135" s="81"/>
      <c r="DC1135" s="81"/>
      <c r="DD1135" s="81"/>
      <c r="DE1135" s="81"/>
      <c r="DF1135" s="81"/>
      <c r="DG1135" s="81"/>
      <c r="DH1135" s="81"/>
      <c r="DI1135" s="81"/>
      <c r="DJ1135" s="81"/>
      <c r="DK1135" s="81"/>
      <c r="DL1135" s="81"/>
      <c r="DM1135" s="81"/>
      <c r="DN1135" s="81"/>
      <c r="DO1135" s="81"/>
      <c r="DP1135" s="81"/>
      <c r="DQ1135" s="81"/>
      <c r="DR1135" s="81"/>
      <c r="DS1135" s="81"/>
      <c r="DT1135" s="81"/>
      <c r="DU1135" s="81"/>
      <c r="DV1135" s="81"/>
      <c r="DW1135" s="81"/>
      <c r="DX1135" s="81"/>
      <c r="DY1135" s="81"/>
      <c r="DZ1135" s="81"/>
      <c r="EA1135" s="81"/>
      <c r="EB1135" s="81"/>
      <c r="EC1135" s="81"/>
      <c r="ED1135" s="81"/>
      <c r="EE1135" s="81"/>
      <c r="EF1135" s="81"/>
      <c r="EG1135" s="81"/>
      <c r="EH1135" s="81"/>
      <c r="EI1135" s="81"/>
      <c r="EJ1135" s="81"/>
      <c r="EK1135" s="81"/>
      <c r="EL1135" s="81"/>
      <c r="EM1135" s="81"/>
    </row>
    <row r="1136" spans="1:143">
      <c r="A1136" s="58">
        <v>1096</v>
      </c>
      <c r="B1136" s="58" t="s">
        <v>1909</v>
      </c>
      <c r="C1136" s="63" t="s">
        <v>1910</v>
      </c>
      <c r="D1136" s="62">
        <v>2493000</v>
      </c>
      <c r="E1136" s="61"/>
      <c r="F1136" s="81"/>
      <c r="G1136" s="81"/>
      <c r="H1136" s="81"/>
      <c r="I1136" s="81"/>
      <c r="J1136" s="81"/>
      <c r="K1136" s="81"/>
      <c r="L1136" s="81"/>
      <c r="M1136" s="81"/>
      <c r="N1136" s="81"/>
      <c r="O1136" s="81"/>
      <c r="P1136" s="81"/>
      <c r="Q1136" s="81"/>
      <c r="R1136" s="81"/>
      <c r="S1136" s="81"/>
      <c r="T1136" s="81"/>
      <c r="U1136" s="81"/>
      <c r="V1136" s="81"/>
      <c r="W1136" s="81"/>
      <c r="X1136" s="81"/>
      <c r="Y1136" s="81"/>
      <c r="Z1136" s="81"/>
      <c r="AA1136" s="81"/>
      <c r="AB1136" s="81"/>
      <c r="AC1136" s="81"/>
      <c r="AD1136" s="81"/>
      <c r="AE1136" s="81"/>
      <c r="AF1136" s="81"/>
      <c r="AG1136" s="81"/>
      <c r="AH1136" s="81"/>
      <c r="AI1136" s="81"/>
      <c r="AJ1136" s="81"/>
      <c r="AK1136" s="81"/>
      <c r="AL1136" s="81"/>
      <c r="AM1136" s="81"/>
      <c r="AN1136" s="81"/>
      <c r="AO1136" s="81"/>
      <c r="AP1136" s="81"/>
      <c r="AQ1136" s="81"/>
      <c r="AR1136" s="81"/>
      <c r="AS1136" s="81"/>
      <c r="AT1136" s="81"/>
      <c r="AU1136" s="81"/>
      <c r="AV1136" s="81"/>
      <c r="AW1136" s="81"/>
      <c r="AX1136" s="81"/>
      <c r="AY1136" s="81"/>
      <c r="AZ1136" s="81"/>
      <c r="BA1136" s="81"/>
      <c r="BB1136" s="81"/>
      <c r="BC1136" s="81"/>
      <c r="BD1136" s="81"/>
      <c r="BE1136" s="81"/>
      <c r="BF1136" s="81"/>
      <c r="BG1136" s="81"/>
      <c r="BH1136" s="81"/>
      <c r="BI1136" s="81"/>
      <c r="BJ1136" s="81"/>
      <c r="BK1136" s="81"/>
      <c r="BL1136" s="81"/>
      <c r="BM1136" s="81"/>
      <c r="BN1136" s="81"/>
      <c r="BO1136" s="81"/>
      <c r="BP1136" s="81"/>
      <c r="BQ1136" s="81"/>
      <c r="BR1136" s="81"/>
      <c r="BS1136" s="81"/>
      <c r="BT1136" s="81"/>
      <c r="BU1136" s="81"/>
      <c r="BV1136" s="81"/>
      <c r="BW1136" s="81"/>
      <c r="BX1136" s="81"/>
      <c r="BY1136" s="81"/>
      <c r="BZ1136" s="81"/>
      <c r="CA1136" s="81"/>
      <c r="CB1136" s="81"/>
      <c r="CC1136" s="81"/>
      <c r="CD1136" s="81"/>
      <c r="CE1136" s="81"/>
      <c r="CF1136" s="81"/>
      <c r="CG1136" s="81"/>
      <c r="CH1136" s="81"/>
      <c r="CI1136" s="81"/>
      <c r="CJ1136" s="81"/>
      <c r="CK1136" s="81"/>
      <c r="CL1136" s="81"/>
      <c r="CM1136" s="81"/>
      <c r="CN1136" s="81"/>
      <c r="CO1136" s="81"/>
      <c r="CP1136" s="81"/>
      <c r="CQ1136" s="81"/>
      <c r="CR1136" s="81"/>
      <c r="CS1136" s="81"/>
      <c r="CT1136" s="81"/>
      <c r="CU1136" s="81"/>
      <c r="CV1136" s="81"/>
      <c r="CW1136" s="81"/>
      <c r="CX1136" s="81"/>
      <c r="CY1136" s="81"/>
      <c r="CZ1136" s="81"/>
      <c r="DA1136" s="81"/>
      <c r="DB1136" s="81"/>
      <c r="DC1136" s="81"/>
      <c r="DD1136" s="81"/>
      <c r="DE1136" s="81"/>
      <c r="DF1136" s="81"/>
      <c r="DG1136" s="81"/>
      <c r="DH1136" s="81"/>
      <c r="DI1136" s="81"/>
      <c r="DJ1136" s="81"/>
      <c r="DK1136" s="81"/>
      <c r="DL1136" s="81"/>
      <c r="DM1136" s="81"/>
      <c r="DN1136" s="81"/>
      <c r="DO1136" s="81"/>
      <c r="DP1136" s="81"/>
      <c r="DQ1136" s="81"/>
      <c r="DR1136" s="81"/>
      <c r="DS1136" s="81"/>
      <c r="DT1136" s="81"/>
      <c r="DU1136" s="81"/>
      <c r="DV1136" s="81"/>
      <c r="DW1136" s="81"/>
      <c r="DX1136" s="81"/>
      <c r="DY1136" s="81"/>
      <c r="DZ1136" s="81"/>
      <c r="EA1136" s="81"/>
      <c r="EB1136" s="81"/>
      <c r="EC1136" s="81"/>
      <c r="ED1136" s="81"/>
      <c r="EE1136" s="81"/>
      <c r="EF1136" s="81"/>
      <c r="EG1136" s="81"/>
      <c r="EH1136" s="81"/>
      <c r="EI1136" s="81"/>
      <c r="EJ1136" s="81"/>
      <c r="EK1136" s="81"/>
      <c r="EL1136" s="81"/>
      <c r="EM1136" s="81"/>
    </row>
    <row r="1137" spans="1:143">
      <c r="A1137" s="58">
        <v>1097</v>
      </c>
      <c r="B1137" s="58" t="s">
        <v>1911</v>
      </c>
      <c r="C1137" s="63" t="s">
        <v>1912</v>
      </c>
      <c r="D1137" s="62">
        <v>2593000</v>
      </c>
      <c r="E1137" s="61"/>
      <c r="F1137" s="81"/>
      <c r="G1137" s="81"/>
      <c r="H1137" s="81"/>
      <c r="I1137" s="81"/>
      <c r="J1137" s="81"/>
      <c r="K1137" s="81"/>
      <c r="L1137" s="81"/>
      <c r="M1137" s="81"/>
      <c r="N1137" s="81"/>
      <c r="O1137" s="81"/>
      <c r="P1137" s="81"/>
      <c r="Q1137" s="81"/>
      <c r="R1137" s="81"/>
      <c r="S1137" s="81"/>
      <c r="T1137" s="81"/>
      <c r="U1137" s="81"/>
      <c r="V1137" s="81"/>
      <c r="W1137" s="81"/>
      <c r="X1137" s="81"/>
      <c r="Y1137" s="81"/>
      <c r="Z1137" s="81"/>
      <c r="AA1137" s="81"/>
      <c r="AB1137" s="81"/>
      <c r="AC1137" s="81"/>
      <c r="AD1137" s="81"/>
      <c r="AE1137" s="81"/>
      <c r="AF1137" s="81"/>
      <c r="AG1137" s="81"/>
      <c r="AH1137" s="81"/>
      <c r="AI1137" s="81"/>
      <c r="AJ1137" s="81"/>
      <c r="AK1137" s="81"/>
      <c r="AL1137" s="81"/>
      <c r="AM1137" s="81"/>
      <c r="AN1137" s="81"/>
      <c r="AO1137" s="81"/>
      <c r="AP1137" s="81"/>
      <c r="AQ1137" s="81"/>
      <c r="AR1137" s="81"/>
      <c r="AS1137" s="81"/>
      <c r="AT1137" s="81"/>
      <c r="AU1137" s="81"/>
      <c r="AV1137" s="81"/>
      <c r="AW1137" s="81"/>
      <c r="AX1137" s="81"/>
      <c r="AY1137" s="81"/>
      <c r="AZ1137" s="81"/>
      <c r="BA1137" s="81"/>
      <c r="BB1137" s="81"/>
      <c r="BC1137" s="81"/>
      <c r="BD1137" s="81"/>
      <c r="BE1137" s="81"/>
      <c r="BF1137" s="81"/>
      <c r="BG1137" s="81"/>
      <c r="BH1137" s="81"/>
      <c r="BI1137" s="81"/>
      <c r="BJ1137" s="81"/>
      <c r="BK1137" s="81"/>
      <c r="BL1137" s="81"/>
      <c r="BM1137" s="81"/>
      <c r="BN1137" s="81"/>
      <c r="BO1137" s="81"/>
      <c r="BP1137" s="81"/>
      <c r="BQ1137" s="81"/>
      <c r="BR1137" s="81"/>
      <c r="BS1137" s="81"/>
      <c r="BT1137" s="81"/>
      <c r="BU1137" s="81"/>
      <c r="BV1137" s="81"/>
      <c r="BW1137" s="81"/>
      <c r="BX1137" s="81"/>
      <c r="BY1137" s="81"/>
      <c r="BZ1137" s="81"/>
      <c r="CA1137" s="81"/>
      <c r="CB1137" s="81"/>
      <c r="CC1137" s="81"/>
      <c r="CD1137" s="81"/>
      <c r="CE1137" s="81"/>
      <c r="CF1137" s="81"/>
      <c r="CG1137" s="81"/>
      <c r="CH1137" s="81"/>
      <c r="CI1137" s="81"/>
      <c r="CJ1137" s="81"/>
      <c r="CK1137" s="81"/>
      <c r="CL1137" s="81"/>
      <c r="CM1137" s="81"/>
      <c r="CN1137" s="81"/>
      <c r="CO1137" s="81"/>
      <c r="CP1137" s="81"/>
      <c r="CQ1137" s="81"/>
      <c r="CR1137" s="81"/>
      <c r="CS1137" s="81"/>
      <c r="CT1137" s="81"/>
      <c r="CU1137" s="81"/>
      <c r="CV1137" s="81"/>
      <c r="CW1137" s="81"/>
      <c r="CX1137" s="81"/>
      <c r="CY1137" s="81"/>
      <c r="CZ1137" s="81"/>
      <c r="DA1137" s="81"/>
      <c r="DB1137" s="81"/>
      <c r="DC1137" s="81"/>
      <c r="DD1137" s="81"/>
      <c r="DE1137" s="81"/>
      <c r="DF1137" s="81"/>
      <c r="DG1137" s="81"/>
      <c r="DH1137" s="81"/>
      <c r="DI1137" s="81"/>
      <c r="DJ1137" s="81"/>
      <c r="DK1137" s="81"/>
      <c r="DL1137" s="81"/>
      <c r="DM1137" s="81"/>
      <c r="DN1137" s="81"/>
      <c r="DO1137" s="81"/>
      <c r="DP1137" s="81"/>
      <c r="DQ1137" s="81"/>
      <c r="DR1137" s="81"/>
      <c r="DS1137" s="81"/>
      <c r="DT1137" s="81"/>
      <c r="DU1137" s="81"/>
      <c r="DV1137" s="81"/>
      <c r="DW1137" s="81"/>
      <c r="DX1137" s="81"/>
      <c r="DY1137" s="81"/>
      <c r="DZ1137" s="81"/>
      <c r="EA1137" s="81"/>
      <c r="EB1137" s="81"/>
      <c r="EC1137" s="81"/>
      <c r="ED1137" s="81"/>
      <c r="EE1137" s="81"/>
      <c r="EF1137" s="81"/>
      <c r="EG1137" s="81"/>
      <c r="EH1137" s="81"/>
      <c r="EI1137" s="81"/>
      <c r="EJ1137" s="81"/>
      <c r="EK1137" s="81"/>
      <c r="EL1137" s="81"/>
      <c r="EM1137" s="81"/>
    </row>
    <row r="1138" spans="1:143">
      <c r="A1138" s="58">
        <v>1098</v>
      </c>
      <c r="B1138" s="58" t="s">
        <v>1913</v>
      </c>
      <c r="C1138" s="63" t="s">
        <v>1914</v>
      </c>
      <c r="D1138" s="62">
        <v>2493000</v>
      </c>
      <c r="E1138" s="61"/>
      <c r="F1138" s="81"/>
      <c r="G1138" s="81"/>
      <c r="H1138" s="81"/>
      <c r="I1138" s="81"/>
      <c r="J1138" s="81"/>
      <c r="K1138" s="81"/>
      <c r="L1138" s="81"/>
      <c r="M1138" s="81"/>
      <c r="N1138" s="81"/>
      <c r="O1138" s="81"/>
      <c r="P1138" s="81"/>
      <c r="Q1138" s="81"/>
      <c r="R1138" s="81"/>
      <c r="S1138" s="81"/>
      <c r="T1138" s="81"/>
      <c r="U1138" s="81"/>
      <c r="V1138" s="81"/>
      <c r="W1138" s="81"/>
      <c r="X1138" s="81"/>
      <c r="Y1138" s="81"/>
      <c r="Z1138" s="81"/>
      <c r="AA1138" s="81"/>
      <c r="AB1138" s="81"/>
      <c r="AC1138" s="81"/>
      <c r="AD1138" s="81"/>
      <c r="AE1138" s="81"/>
      <c r="AF1138" s="81"/>
      <c r="AG1138" s="81"/>
      <c r="AH1138" s="81"/>
      <c r="AI1138" s="81"/>
      <c r="AJ1138" s="81"/>
      <c r="AK1138" s="81"/>
      <c r="AL1138" s="81"/>
      <c r="AM1138" s="81"/>
      <c r="AN1138" s="81"/>
      <c r="AO1138" s="81"/>
      <c r="AP1138" s="81"/>
      <c r="AQ1138" s="81"/>
      <c r="AR1138" s="81"/>
      <c r="AS1138" s="81"/>
      <c r="AT1138" s="81"/>
      <c r="AU1138" s="81"/>
      <c r="AV1138" s="81"/>
      <c r="AW1138" s="81"/>
      <c r="AX1138" s="81"/>
      <c r="AY1138" s="81"/>
      <c r="AZ1138" s="81"/>
      <c r="BA1138" s="81"/>
      <c r="BB1138" s="81"/>
      <c r="BC1138" s="81"/>
      <c r="BD1138" s="81"/>
      <c r="BE1138" s="81"/>
      <c r="BF1138" s="81"/>
      <c r="BG1138" s="81"/>
      <c r="BH1138" s="81"/>
      <c r="BI1138" s="81"/>
      <c r="BJ1138" s="81"/>
      <c r="BK1138" s="81"/>
      <c r="BL1138" s="81"/>
      <c r="BM1138" s="81"/>
      <c r="BN1138" s="81"/>
      <c r="BO1138" s="81"/>
      <c r="BP1138" s="81"/>
      <c r="BQ1138" s="81"/>
      <c r="BR1138" s="81"/>
      <c r="BS1138" s="81"/>
      <c r="BT1138" s="81"/>
      <c r="BU1138" s="81"/>
      <c r="BV1138" s="81"/>
      <c r="BW1138" s="81"/>
      <c r="BX1138" s="81"/>
      <c r="BY1138" s="81"/>
      <c r="BZ1138" s="81"/>
      <c r="CA1138" s="81"/>
      <c r="CB1138" s="81"/>
      <c r="CC1138" s="81"/>
      <c r="CD1138" s="81"/>
      <c r="CE1138" s="81"/>
      <c r="CF1138" s="81"/>
      <c r="CG1138" s="81"/>
      <c r="CH1138" s="81"/>
      <c r="CI1138" s="81"/>
      <c r="CJ1138" s="81"/>
      <c r="CK1138" s="81"/>
      <c r="CL1138" s="81"/>
      <c r="CM1138" s="81"/>
      <c r="CN1138" s="81"/>
      <c r="CO1138" s="81"/>
      <c r="CP1138" s="81"/>
      <c r="CQ1138" s="81"/>
      <c r="CR1138" s="81"/>
      <c r="CS1138" s="81"/>
      <c r="CT1138" s="81"/>
      <c r="CU1138" s="81"/>
      <c r="CV1138" s="81"/>
      <c r="CW1138" s="81"/>
      <c r="CX1138" s="81"/>
      <c r="CY1138" s="81"/>
      <c r="CZ1138" s="81"/>
      <c r="DA1138" s="81"/>
      <c r="DB1138" s="81"/>
      <c r="DC1138" s="81"/>
      <c r="DD1138" s="81"/>
      <c r="DE1138" s="81"/>
      <c r="DF1138" s="81"/>
      <c r="DG1138" s="81"/>
      <c r="DH1138" s="81"/>
      <c r="DI1138" s="81"/>
      <c r="DJ1138" s="81"/>
      <c r="DK1138" s="81"/>
      <c r="DL1138" s="81"/>
      <c r="DM1138" s="81"/>
      <c r="DN1138" s="81"/>
      <c r="DO1138" s="81"/>
      <c r="DP1138" s="81"/>
      <c r="DQ1138" s="81"/>
      <c r="DR1138" s="81"/>
      <c r="DS1138" s="81"/>
      <c r="DT1138" s="81"/>
      <c r="DU1138" s="81"/>
      <c r="DV1138" s="81"/>
      <c r="DW1138" s="81"/>
      <c r="DX1138" s="81"/>
      <c r="DY1138" s="81"/>
      <c r="DZ1138" s="81"/>
      <c r="EA1138" s="81"/>
      <c r="EB1138" s="81"/>
      <c r="EC1138" s="81"/>
      <c r="ED1138" s="81"/>
      <c r="EE1138" s="81"/>
      <c r="EF1138" s="81"/>
      <c r="EG1138" s="81"/>
      <c r="EH1138" s="81"/>
      <c r="EI1138" s="81"/>
      <c r="EJ1138" s="81"/>
      <c r="EK1138" s="81"/>
      <c r="EL1138" s="81"/>
      <c r="EM1138" s="81"/>
    </row>
    <row r="1139" spans="1:143" ht="31.5">
      <c r="A1139" s="58">
        <v>1099</v>
      </c>
      <c r="B1139" s="58" t="s">
        <v>1915</v>
      </c>
      <c r="C1139" s="63" t="s">
        <v>1916</v>
      </c>
      <c r="D1139" s="62">
        <v>1785000</v>
      </c>
      <c r="E1139" s="61"/>
    </row>
    <row r="1140" spans="1:143">
      <c r="A1140" s="58">
        <v>1100</v>
      </c>
      <c r="B1140" s="105"/>
      <c r="C1140" s="72" t="s">
        <v>1917</v>
      </c>
      <c r="D1140" s="62">
        <v>2822000</v>
      </c>
      <c r="E1140" s="73"/>
    </row>
    <row r="1141" spans="1:143">
      <c r="A1141" s="58">
        <v>1101</v>
      </c>
      <c r="B1141" s="105"/>
      <c r="C1141" s="72" t="s">
        <v>1918</v>
      </c>
      <c r="D1141" s="62">
        <v>2759000</v>
      </c>
      <c r="E1141" s="73"/>
    </row>
    <row r="1142" spans="1:143">
      <c r="A1142" s="58">
        <v>1102</v>
      </c>
      <c r="B1142" s="105"/>
      <c r="C1142" s="72" t="s">
        <v>1919</v>
      </c>
      <c r="D1142" s="62">
        <v>2686000</v>
      </c>
      <c r="E1142" s="73"/>
    </row>
    <row r="1143" spans="1:143" ht="31.5">
      <c r="A1143" s="58">
        <v>1103</v>
      </c>
      <c r="B1143" s="58" t="s">
        <v>1920</v>
      </c>
      <c r="C1143" s="63" t="s">
        <v>1921</v>
      </c>
      <c r="D1143" s="62">
        <v>3127000</v>
      </c>
      <c r="E1143" s="61" t="s">
        <v>1922</v>
      </c>
    </row>
    <row r="1144" spans="1:143" ht="31.5">
      <c r="A1144" s="58">
        <v>1104</v>
      </c>
      <c r="B1144" s="58" t="s">
        <v>1923</v>
      </c>
      <c r="C1144" s="63" t="s">
        <v>1924</v>
      </c>
      <c r="D1144" s="62">
        <v>844000</v>
      </c>
      <c r="E1144" s="61"/>
    </row>
    <row r="1145" spans="1:143">
      <c r="A1145" s="58"/>
      <c r="B1145" s="58"/>
      <c r="C1145" s="60" t="s">
        <v>610</v>
      </c>
      <c r="D1145" s="62"/>
      <c r="E1145" s="61"/>
    </row>
    <row r="1146" spans="1:143">
      <c r="A1146" s="58">
        <v>1105</v>
      </c>
      <c r="B1146" s="105"/>
      <c r="C1146" s="106" t="s">
        <v>611</v>
      </c>
      <c r="D1146" s="62">
        <v>3507000</v>
      </c>
      <c r="E1146" s="73"/>
    </row>
    <row r="1147" spans="1:143">
      <c r="A1147" s="58">
        <v>1106</v>
      </c>
      <c r="B1147" s="105"/>
      <c r="C1147" s="106" t="s">
        <v>612</v>
      </c>
      <c r="D1147" s="62">
        <v>2241000</v>
      </c>
      <c r="E1147" s="73"/>
    </row>
    <row r="1148" spans="1:143">
      <c r="A1148" s="58">
        <v>1107</v>
      </c>
      <c r="B1148" s="105"/>
      <c r="C1148" s="106" t="s">
        <v>613</v>
      </c>
      <c r="D1148" s="62">
        <v>1388000</v>
      </c>
      <c r="E1148" s="73"/>
    </row>
    <row r="1149" spans="1:143">
      <c r="A1149" s="58">
        <v>1108</v>
      </c>
      <c r="B1149" s="105"/>
      <c r="C1149" s="106" t="s">
        <v>656</v>
      </c>
      <c r="D1149" s="62">
        <v>906000</v>
      </c>
      <c r="E1149" s="73"/>
    </row>
    <row r="1150" spans="1:143">
      <c r="A1150" s="58">
        <v>1109</v>
      </c>
      <c r="B1150" s="105"/>
      <c r="C1150" s="106" t="s">
        <v>614</v>
      </c>
      <c r="D1150" s="62">
        <v>781000</v>
      </c>
      <c r="E1150" s="73"/>
    </row>
    <row r="1151" spans="1:143">
      <c r="A1151" s="58">
        <v>1110</v>
      </c>
      <c r="B1151" s="105"/>
      <c r="C1151" s="106" t="s">
        <v>598</v>
      </c>
      <c r="D1151" s="62">
        <v>480000</v>
      </c>
      <c r="E1151" s="73"/>
    </row>
    <row r="1152" spans="1:143">
      <c r="A1152" s="58">
        <v>1111</v>
      </c>
      <c r="B1152" s="105"/>
      <c r="C1152" s="106" t="s">
        <v>599</v>
      </c>
      <c r="D1152" s="62">
        <v>274000</v>
      </c>
      <c r="E1152" s="73"/>
    </row>
    <row r="1153" spans="1:5">
      <c r="A1153" s="58">
        <v>1112</v>
      </c>
      <c r="B1153" s="105"/>
      <c r="C1153" s="106" t="s">
        <v>600</v>
      </c>
      <c r="D1153" s="62">
        <v>140000</v>
      </c>
      <c r="E1153" s="73"/>
    </row>
    <row r="1154" spans="1:5">
      <c r="A1154" s="58" t="s">
        <v>1925</v>
      </c>
      <c r="B1154" s="58" t="s">
        <v>39</v>
      </c>
      <c r="C1154" s="60" t="s">
        <v>1926</v>
      </c>
      <c r="D1154" s="62"/>
      <c r="E1154" s="63"/>
    </row>
    <row r="1155" spans="1:5" ht="31.5">
      <c r="A1155" s="58">
        <v>1113</v>
      </c>
      <c r="B1155" s="71"/>
      <c r="C1155" s="63" t="s">
        <v>1927</v>
      </c>
      <c r="D1155" s="62">
        <v>2269000</v>
      </c>
      <c r="E1155" s="73"/>
    </row>
    <row r="1156" spans="1:5" ht="31.5">
      <c r="A1156" s="58">
        <v>1114</v>
      </c>
      <c r="B1156" s="71"/>
      <c r="C1156" s="63" t="s">
        <v>1928</v>
      </c>
      <c r="D1156" s="62">
        <v>3818000</v>
      </c>
      <c r="E1156" s="73"/>
    </row>
    <row r="1157" spans="1:5" ht="31.5">
      <c r="A1157" s="58">
        <v>1115</v>
      </c>
      <c r="B1157" s="71"/>
      <c r="C1157" s="63" t="s">
        <v>1929</v>
      </c>
      <c r="D1157" s="62">
        <v>2886000</v>
      </c>
      <c r="E1157" s="73"/>
    </row>
    <row r="1158" spans="1:5" ht="47.25">
      <c r="A1158" s="58">
        <v>1116</v>
      </c>
      <c r="B1158" s="71"/>
      <c r="C1158" s="63" t="s">
        <v>1930</v>
      </c>
      <c r="D1158" s="62">
        <v>3268000</v>
      </c>
      <c r="E1158" s="73"/>
    </row>
    <row r="1159" spans="1:5" ht="31.5">
      <c r="A1159" s="58">
        <v>1117</v>
      </c>
      <c r="B1159" s="71"/>
      <c r="C1159" s="63" t="s">
        <v>1931</v>
      </c>
      <c r="D1159" s="62">
        <v>2298000</v>
      </c>
      <c r="E1159" s="73"/>
    </row>
    <row r="1160" spans="1:5" ht="31.5">
      <c r="A1160" s="58">
        <v>1118</v>
      </c>
      <c r="B1160" s="71"/>
      <c r="C1160" s="63" t="s">
        <v>1932</v>
      </c>
      <c r="D1160" s="62">
        <v>3755000</v>
      </c>
      <c r="E1160" s="73"/>
    </row>
    <row r="1161" spans="1:5" ht="31.5">
      <c r="A1161" s="58">
        <v>1119</v>
      </c>
      <c r="B1161" s="71"/>
      <c r="C1161" s="63" t="s">
        <v>1933</v>
      </c>
      <c r="D1161" s="62">
        <v>2920000</v>
      </c>
      <c r="E1161" s="73"/>
    </row>
    <row r="1162" spans="1:5" ht="31.5">
      <c r="A1162" s="58">
        <v>1120</v>
      </c>
      <c r="B1162" s="71"/>
      <c r="C1162" s="63" t="s">
        <v>1934</v>
      </c>
      <c r="D1162" s="62">
        <v>3285000</v>
      </c>
      <c r="E1162" s="73"/>
    </row>
    <row r="1163" spans="1:5" ht="31.5">
      <c r="A1163" s="58">
        <v>1121</v>
      </c>
      <c r="B1163" s="71"/>
      <c r="C1163" s="63" t="s">
        <v>1935</v>
      </c>
      <c r="D1163" s="62">
        <v>4010000</v>
      </c>
      <c r="E1163" s="73"/>
    </row>
    <row r="1164" spans="1:5" ht="31.5">
      <c r="A1164" s="58">
        <v>1122</v>
      </c>
      <c r="B1164" s="71"/>
      <c r="C1164" s="63" t="s">
        <v>1936</v>
      </c>
      <c r="D1164" s="62">
        <v>3274000</v>
      </c>
      <c r="E1164" s="73"/>
    </row>
    <row r="1165" spans="1:5" ht="31.5">
      <c r="A1165" s="58">
        <v>1123</v>
      </c>
      <c r="B1165" s="71"/>
      <c r="C1165" s="63" t="s">
        <v>1937</v>
      </c>
      <c r="D1165" s="62">
        <v>3750000</v>
      </c>
      <c r="E1165" s="73"/>
    </row>
    <row r="1166" spans="1:5">
      <c r="A1166" s="58">
        <v>1124</v>
      </c>
      <c r="B1166" s="71"/>
      <c r="C1166" s="63" t="s">
        <v>1938</v>
      </c>
      <c r="D1166" s="62">
        <v>3609000</v>
      </c>
      <c r="E1166" s="73"/>
    </row>
    <row r="1167" spans="1:5">
      <c r="A1167" s="58">
        <v>1125</v>
      </c>
      <c r="B1167" s="71"/>
      <c r="C1167" s="63" t="s">
        <v>1939</v>
      </c>
      <c r="D1167" s="62">
        <v>3288000</v>
      </c>
      <c r="E1167" s="73"/>
    </row>
    <row r="1168" spans="1:5">
      <c r="A1168" s="58">
        <v>1126</v>
      </c>
      <c r="B1168" s="58" t="s">
        <v>1940</v>
      </c>
      <c r="C1168" s="63" t="s">
        <v>1941</v>
      </c>
      <c r="D1168" s="62">
        <v>293000</v>
      </c>
      <c r="E1168" s="61"/>
    </row>
    <row r="1169" spans="1:143">
      <c r="A1169" s="58">
        <v>1127</v>
      </c>
      <c r="B1169" s="58" t="s">
        <v>1942</v>
      </c>
      <c r="C1169" s="63" t="s">
        <v>1943</v>
      </c>
      <c r="D1169" s="62">
        <v>233000</v>
      </c>
      <c r="E1169" s="61"/>
    </row>
    <row r="1170" spans="1:143" ht="31.5">
      <c r="A1170" s="58">
        <v>1128</v>
      </c>
      <c r="B1170" s="58" t="s">
        <v>1944</v>
      </c>
      <c r="C1170" s="63" t="s">
        <v>1945</v>
      </c>
      <c r="D1170" s="62">
        <v>540000</v>
      </c>
      <c r="E1170" s="61"/>
    </row>
    <row r="1171" spans="1:143" ht="31.5">
      <c r="A1171" s="58">
        <v>1129</v>
      </c>
      <c r="B1171" s="71"/>
      <c r="C1171" s="63" t="s">
        <v>1946</v>
      </c>
      <c r="D1171" s="62">
        <v>2647000</v>
      </c>
      <c r="E1171" s="73"/>
    </row>
    <row r="1172" spans="1:143" s="104" customFormat="1" ht="31.5">
      <c r="A1172" s="58">
        <v>1130</v>
      </c>
      <c r="B1172" s="71"/>
      <c r="C1172" s="63" t="s">
        <v>1947</v>
      </c>
      <c r="D1172" s="62">
        <v>1824000</v>
      </c>
      <c r="E1172" s="73"/>
      <c r="F1172" s="57"/>
      <c r="G1172" s="57"/>
      <c r="H1172" s="57"/>
      <c r="I1172" s="57"/>
      <c r="J1172" s="57"/>
      <c r="K1172" s="57"/>
      <c r="L1172" s="57"/>
      <c r="M1172" s="57"/>
      <c r="N1172" s="57"/>
      <c r="O1172" s="57"/>
      <c r="P1172" s="57"/>
      <c r="Q1172" s="57"/>
      <c r="R1172" s="57"/>
      <c r="S1172" s="57"/>
      <c r="T1172" s="57"/>
      <c r="U1172" s="57"/>
      <c r="V1172" s="57"/>
      <c r="W1172" s="57"/>
      <c r="X1172" s="57"/>
      <c r="Y1172" s="57"/>
      <c r="Z1172" s="57"/>
      <c r="AA1172" s="57"/>
      <c r="AB1172" s="57"/>
      <c r="AC1172" s="57"/>
      <c r="AD1172" s="57"/>
      <c r="AE1172" s="57"/>
      <c r="AF1172" s="57"/>
      <c r="AG1172" s="57"/>
      <c r="AH1172" s="57"/>
      <c r="AI1172" s="57"/>
      <c r="AJ1172" s="57"/>
      <c r="AK1172" s="57"/>
      <c r="AL1172" s="57"/>
      <c r="AM1172" s="57"/>
      <c r="AN1172" s="57"/>
      <c r="AO1172" s="57"/>
      <c r="AP1172" s="57"/>
      <c r="AQ1172" s="57"/>
      <c r="AR1172" s="57"/>
      <c r="AS1172" s="57"/>
      <c r="AT1172" s="57"/>
      <c r="AU1172" s="57"/>
      <c r="AV1172" s="57"/>
      <c r="AW1172" s="57"/>
      <c r="AX1172" s="57"/>
      <c r="AY1172" s="57"/>
      <c r="AZ1172" s="57"/>
      <c r="BA1172" s="57"/>
      <c r="BB1172" s="57"/>
      <c r="BC1172" s="57"/>
      <c r="BD1172" s="57"/>
      <c r="BE1172" s="57"/>
      <c r="BF1172" s="57"/>
      <c r="BG1172" s="57"/>
      <c r="BH1172" s="57"/>
      <c r="BI1172" s="57"/>
      <c r="BJ1172" s="57"/>
      <c r="BK1172" s="57"/>
      <c r="BL1172" s="57"/>
      <c r="BM1172" s="57"/>
      <c r="BN1172" s="57"/>
      <c r="BO1172" s="57"/>
      <c r="BP1172" s="57"/>
      <c r="BQ1172" s="57"/>
      <c r="BR1172" s="57"/>
      <c r="BS1172" s="57"/>
      <c r="BT1172" s="57"/>
      <c r="BU1172" s="57"/>
      <c r="BV1172" s="57"/>
      <c r="BW1172" s="57"/>
      <c r="BX1172" s="57"/>
      <c r="BY1172" s="57"/>
      <c r="BZ1172" s="57"/>
      <c r="CA1172" s="57"/>
      <c r="CB1172" s="57"/>
      <c r="CC1172" s="57"/>
      <c r="CD1172" s="57"/>
      <c r="CE1172" s="57"/>
      <c r="CF1172" s="57"/>
      <c r="CG1172" s="57"/>
      <c r="CH1172" s="57"/>
      <c r="CI1172" s="57"/>
      <c r="CJ1172" s="57"/>
      <c r="CK1172" s="57"/>
      <c r="CL1172" s="57"/>
      <c r="CM1172" s="57"/>
      <c r="CN1172" s="57"/>
      <c r="CO1172" s="57"/>
      <c r="CP1172" s="57"/>
      <c r="CQ1172" s="57"/>
      <c r="CR1172" s="57"/>
      <c r="CS1172" s="57"/>
      <c r="CT1172" s="57"/>
      <c r="CU1172" s="57"/>
      <c r="CV1172" s="57"/>
      <c r="CW1172" s="57"/>
      <c r="CX1172" s="57"/>
      <c r="CY1172" s="57"/>
      <c r="CZ1172" s="57"/>
      <c r="DA1172" s="57"/>
      <c r="DB1172" s="57"/>
      <c r="DC1172" s="57"/>
      <c r="DD1172" s="57"/>
      <c r="DE1172" s="57"/>
      <c r="DF1172" s="57"/>
      <c r="DG1172" s="57"/>
      <c r="DH1172" s="57"/>
      <c r="DI1172" s="57"/>
      <c r="DJ1172" s="57"/>
      <c r="DK1172" s="57"/>
      <c r="DL1172" s="57"/>
      <c r="DM1172" s="57"/>
      <c r="DN1172" s="57"/>
      <c r="DO1172" s="57"/>
      <c r="DP1172" s="57"/>
      <c r="DQ1172" s="57"/>
      <c r="DR1172" s="57"/>
      <c r="DS1172" s="57"/>
      <c r="DT1172" s="57"/>
      <c r="DU1172" s="57"/>
      <c r="DV1172" s="57"/>
      <c r="DW1172" s="57"/>
      <c r="DX1172" s="57"/>
      <c r="DY1172" s="57"/>
      <c r="DZ1172" s="57"/>
      <c r="EA1172" s="57"/>
      <c r="EB1172" s="57"/>
      <c r="EC1172" s="57"/>
      <c r="ED1172" s="57"/>
      <c r="EE1172" s="57"/>
      <c r="EF1172" s="57"/>
      <c r="EG1172" s="57"/>
      <c r="EH1172" s="57"/>
      <c r="EI1172" s="57"/>
      <c r="EJ1172" s="57"/>
      <c r="EK1172" s="57"/>
      <c r="EL1172" s="57"/>
      <c r="EM1172" s="57"/>
    </row>
    <row r="1173" spans="1:143" s="104" customFormat="1" ht="31.5">
      <c r="A1173" s="58">
        <v>1131</v>
      </c>
      <c r="B1173" s="71"/>
      <c r="C1173" s="63" t="s">
        <v>1948</v>
      </c>
      <c r="D1173" s="62">
        <v>2818000</v>
      </c>
      <c r="E1173" s="73"/>
      <c r="F1173" s="57"/>
      <c r="G1173" s="57"/>
      <c r="H1173" s="57"/>
      <c r="I1173" s="57"/>
      <c r="J1173" s="57"/>
      <c r="K1173" s="57"/>
      <c r="L1173" s="57"/>
      <c r="M1173" s="57"/>
      <c r="N1173" s="57"/>
      <c r="O1173" s="57"/>
      <c r="P1173" s="57"/>
      <c r="Q1173" s="57"/>
      <c r="R1173" s="57"/>
      <c r="S1173" s="57"/>
      <c r="T1173" s="57"/>
      <c r="U1173" s="57"/>
      <c r="V1173" s="57"/>
      <c r="W1173" s="57"/>
      <c r="X1173" s="57"/>
      <c r="Y1173" s="57"/>
      <c r="Z1173" s="57"/>
      <c r="AA1173" s="57"/>
      <c r="AB1173" s="57"/>
      <c r="AC1173" s="57"/>
      <c r="AD1173" s="57"/>
      <c r="AE1173" s="57"/>
      <c r="AF1173" s="57"/>
      <c r="AG1173" s="57"/>
      <c r="AH1173" s="57"/>
      <c r="AI1173" s="57"/>
      <c r="AJ1173" s="57"/>
      <c r="AK1173" s="57"/>
      <c r="AL1173" s="57"/>
      <c r="AM1173" s="57"/>
      <c r="AN1173" s="57"/>
      <c r="AO1173" s="57"/>
      <c r="AP1173" s="57"/>
      <c r="AQ1173" s="57"/>
      <c r="AR1173" s="57"/>
      <c r="AS1173" s="57"/>
      <c r="AT1173" s="57"/>
      <c r="AU1173" s="57"/>
      <c r="AV1173" s="57"/>
      <c r="AW1173" s="57"/>
      <c r="AX1173" s="57"/>
      <c r="AY1173" s="57"/>
      <c r="AZ1173" s="57"/>
      <c r="BA1173" s="57"/>
      <c r="BB1173" s="57"/>
      <c r="BC1173" s="57"/>
      <c r="BD1173" s="57"/>
      <c r="BE1173" s="57"/>
      <c r="BF1173" s="57"/>
      <c r="BG1173" s="57"/>
      <c r="BH1173" s="57"/>
      <c r="BI1173" s="57"/>
      <c r="BJ1173" s="57"/>
      <c r="BK1173" s="57"/>
      <c r="BL1173" s="57"/>
      <c r="BM1173" s="57"/>
      <c r="BN1173" s="57"/>
      <c r="BO1173" s="57"/>
      <c r="BP1173" s="57"/>
      <c r="BQ1173" s="57"/>
      <c r="BR1173" s="57"/>
      <c r="BS1173" s="57"/>
      <c r="BT1173" s="57"/>
      <c r="BU1173" s="57"/>
      <c r="BV1173" s="57"/>
      <c r="BW1173" s="57"/>
      <c r="BX1173" s="57"/>
      <c r="BY1173" s="57"/>
      <c r="BZ1173" s="57"/>
      <c r="CA1173" s="57"/>
      <c r="CB1173" s="57"/>
      <c r="CC1173" s="57"/>
      <c r="CD1173" s="57"/>
      <c r="CE1173" s="57"/>
      <c r="CF1173" s="57"/>
      <c r="CG1173" s="57"/>
      <c r="CH1173" s="57"/>
      <c r="CI1173" s="57"/>
      <c r="CJ1173" s="57"/>
      <c r="CK1173" s="57"/>
      <c r="CL1173" s="57"/>
      <c r="CM1173" s="57"/>
      <c r="CN1173" s="57"/>
      <c r="CO1173" s="57"/>
      <c r="CP1173" s="57"/>
      <c r="CQ1173" s="57"/>
      <c r="CR1173" s="57"/>
      <c r="CS1173" s="57"/>
      <c r="CT1173" s="57"/>
      <c r="CU1173" s="57"/>
      <c r="CV1173" s="57"/>
      <c r="CW1173" s="57"/>
      <c r="CX1173" s="57"/>
      <c r="CY1173" s="57"/>
      <c r="CZ1173" s="57"/>
      <c r="DA1173" s="57"/>
      <c r="DB1173" s="57"/>
      <c r="DC1173" s="57"/>
      <c r="DD1173" s="57"/>
      <c r="DE1173" s="57"/>
      <c r="DF1173" s="57"/>
      <c r="DG1173" s="57"/>
      <c r="DH1173" s="57"/>
      <c r="DI1173" s="57"/>
      <c r="DJ1173" s="57"/>
      <c r="DK1173" s="57"/>
      <c r="DL1173" s="57"/>
      <c r="DM1173" s="57"/>
      <c r="DN1173" s="57"/>
      <c r="DO1173" s="57"/>
      <c r="DP1173" s="57"/>
      <c r="DQ1173" s="57"/>
      <c r="DR1173" s="57"/>
      <c r="DS1173" s="57"/>
      <c r="DT1173" s="57"/>
      <c r="DU1173" s="57"/>
      <c r="DV1173" s="57"/>
      <c r="DW1173" s="57"/>
      <c r="DX1173" s="57"/>
      <c r="DY1173" s="57"/>
      <c r="DZ1173" s="57"/>
      <c r="EA1173" s="57"/>
      <c r="EB1173" s="57"/>
      <c r="EC1173" s="57"/>
      <c r="ED1173" s="57"/>
      <c r="EE1173" s="57"/>
      <c r="EF1173" s="57"/>
      <c r="EG1173" s="57"/>
      <c r="EH1173" s="57"/>
      <c r="EI1173" s="57"/>
      <c r="EJ1173" s="57"/>
      <c r="EK1173" s="57"/>
      <c r="EL1173" s="57"/>
      <c r="EM1173" s="57"/>
    </row>
    <row r="1174" spans="1:143" ht="31.5">
      <c r="A1174" s="58">
        <v>1132</v>
      </c>
      <c r="B1174" s="71"/>
      <c r="C1174" s="63" t="s">
        <v>1949</v>
      </c>
      <c r="D1174" s="62">
        <v>4267000</v>
      </c>
      <c r="E1174" s="73"/>
    </row>
    <row r="1175" spans="1:143" ht="31.5">
      <c r="A1175" s="58">
        <v>1133</v>
      </c>
      <c r="B1175" s="71"/>
      <c r="C1175" s="63" t="s">
        <v>1950</v>
      </c>
      <c r="D1175" s="62">
        <v>3506000</v>
      </c>
      <c r="E1175" s="73"/>
      <c r="F1175" s="104"/>
      <c r="G1175" s="104"/>
      <c r="H1175" s="104"/>
      <c r="I1175" s="104"/>
      <c r="J1175" s="104"/>
      <c r="K1175" s="104"/>
      <c r="L1175" s="104"/>
      <c r="M1175" s="104"/>
      <c r="N1175" s="104"/>
      <c r="O1175" s="104"/>
      <c r="P1175" s="104"/>
      <c r="Q1175" s="104"/>
      <c r="R1175" s="104"/>
      <c r="S1175" s="104"/>
      <c r="T1175" s="104"/>
      <c r="U1175" s="104"/>
      <c r="V1175" s="104"/>
      <c r="W1175" s="104"/>
      <c r="X1175" s="104"/>
      <c r="Y1175" s="104"/>
      <c r="Z1175" s="104"/>
      <c r="AA1175" s="104"/>
      <c r="AB1175" s="104"/>
      <c r="AC1175" s="104"/>
      <c r="AD1175" s="104"/>
      <c r="AE1175" s="104"/>
      <c r="AF1175" s="104"/>
      <c r="AG1175" s="104"/>
      <c r="AH1175" s="104"/>
      <c r="AI1175" s="104"/>
      <c r="AJ1175" s="104"/>
      <c r="AK1175" s="104"/>
      <c r="AL1175" s="104"/>
      <c r="AM1175" s="104"/>
      <c r="AN1175" s="104"/>
      <c r="AO1175" s="104"/>
      <c r="AP1175" s="104"/>
      <c r="AQ1175" s="104"/>
      <c r="AR1175" s="104"/>
      <c r="AS1175" s="104"/>
      <c r="AT1175" s="104"/>
      <c r="AU1175" s="104"/>
      <c r="AV1175" s="104"/>
      <c r="AW1175" s="104"/>
      <c r="AX1175" s="104"/>
      <c r="AY1175" s="104"/>
      <c r="AZ1175" s="104"/>
      <c r="BA1175" s="104"/>
      <c r="BB1175" s="104"/>
      <c r="BC1175" s="104"/>
      <c r="BD1175" s="104"/>
      <c r="BE1175" s="104"/>
      <c r="BF1175" s="104"/>
      <c r="BG1175" s="104"/>
      <c r="BH1175" s="104"/>
      <c r="BI1175" s="104"/>
      <c r="BJ1175" s="104"/>
      <c r="BK1175" s="104"/>
      <c r="BL1175" s="104"/>
      <c r="BM1175" s="104"/>
      <c r="BN1175" s="104"/>
      <c r="BO1175" s="104"/>
      <c r="BP1175" s="104"/>
      <c r="BQ1175" s="104"/>
      <c r="BR1175" s="104"/>
      <c r="BS1175" s="104"/>
      <c r="BT1175" s="104"/>
      <c r="BU1175" s="104"/>
      <c r="BV1175" s="104"/>
      <c r="BW1175" s="104"/>
      <c r="BX1175" s="104"/>
      <c r="BY1175" s="104"/>
      <c r="BZ1175" s="104"/>
      <c r="CA1175" s="104"/>
      <c r="CB1175" s="104"/>
      <c r="CC1175" s="104"/>
      <c r="CD1175" s="104"/>
      <c r="CE1175" s="104"/>
      <c r="CF1175" s="104"/>
      <c r="CG1175" s="104"/>
      <c r="CH1175" s="104"/>
      <c r="CI1175" s="104"/>
      <c r="CJ1175" s="104"/>
      <c r="CK1175" s="104"/>
      <c r="CL1175" s="104"/>
      <c r="CM1175" s="104"/>
      <c r="CN1175" s="104"/>
      <c r="CO1175" s="104"/>
      <c r="CP1175" s="104"/>
      <c r="CQ1175" s="104"/>
      <c r="CR1175" s="104"/>
      <c r="CS1175" s="104"/>
      <c r="CT1175" s="104"/>
      <c r="CU1175" s="104"/>
      <c r="CV1175" s="104"/>
      <c r="CW1175" s="104"/>
      <c r="CX1175" s="104"/>
      <c r="CY1175" s="104"/>
      <c r="CZ1175" s="104"/>
      <c r="DA1175" s="104"/>
      <c r="DB1175" s="104"/>
      <c r="DC1175" s="104"/>
      <c r="DD1175" s="104"/>
      <c r="DE1175" s="104"/>
      <c r="DF1175" s="104"/>
      <c r="DG1175" s="104"/>
      <c r="DH1175" s="104"/>
      <c r="DI1175" s="104"/>
      <c r="DJ1175" s="104"/>
      <c r="DK1175" s="104"/>
      <c r="DL1175" s="104"/>
      <c r="DM1175" s="104"/>
      <c r="DN1175" s="104"/>
      <c r="DO1175" s="104"/>
      <c r="DP1175" s="104"/>
      <c r="DQ1175" s="104"/>
      <c r="DR1175" s="104"/>
      <c r="DS1175" s="104"/>
      <c r="DT1175" s="104"/>
      <c r="DU1175" s="104"/>
      <c r="DV1175" s="104"/>
      <c r="DW1175" s="104"/>
      <c r="DX1175" s="104"/>
      <c r="DY1175" s="104"/>
      <c r="DZ1175" s="104"/>
      <c r="EA1175" s="104"/>
      <c r="EB1175" s="104"/>
      <c r="EC1175" s="104"/>
      <c r="ED1175" s="104"/>
      <c r="EE1175" s="104"/>
      <c r="EF1175" s="104"/>
      <c r="EG1175" s="104"/>
      <c r="EH1175" s="104"/>
      <c r="EI1175" s="104"/>
      <c r="EJ1175" s="104"/>
      <c r="EK1175" s="104"/>
      <c r="EL1175" s="104"/>
      <c r="EM1175" s="104"/>
    </row>
    <row r="1176" spans="1:143" ht="31.5">
      <c r="A1176" s="58">
        <v>1134</v>
      </c>
      <c r="B1176" s="71"/>
      <c r="C1176" s="63" t="s">
        <v>1951</v>
      </c>
      <c r="D1176" s="62">
        <v>3982000</v>
      </c>
      <c r="E1176" s="73"/>
      <c r="F1176" s="104"/>
      <c r="G1176" s="104"/>
      <c r="H1176" s="104"/>
      <c r="I1176" s="104"/>
      <c r="J1176" s="104"/>
      <c r="K1176" s="104"/>
      <c r="L1176" s="104"/>
      <c r="M1176" s="104"/>
      <c r="N1176" s="104"/>
      <c r="O1176" s="104"/>
      <c r="P1176" s="104"/>
      <c r="Q1176" s="104"/>
      <c r="R1176" s="104"/>
      <c r="S1176" s="104"/>
      <c r="T1176" s="104"/>
      <c r="U1176" s="104"/>
      <c r="V1176" s="104"/>
      <c r="W1176" s="104"/>
      <c r="X1176" s="104"/>
      <c r="Y1176" s="104"/>
      <c r="Z1176" s="104"/>
      <c r="AA1176" s="104"/>
      <c r="AB1176" s="104"/>
      <c r="AC1176" s="104"/>
      <c r="AD1176" s="104"/>
      <c r="AE1176" s="104"/>
      <c r="AF1176" s="104"/>
      <c r="AG1176" s="104"/>
      <c r="AH1176" s="104"/>
      <c r="AI1176" s="104"/>
      <c r="AJ1176" s="104"/>
      <c r="AK1176" s="104"/>
      <c r="AL1176" s="104"/>
      <c r="AM1176" s="104"/>
      <c r="AN1176" s="104"/>
      <c r="AO1176" s="104"/>
      <c r="AP1176" s="104"/>
      <c r="AQ1176" s="104"/>
      <c r="AR1176" s="104"/>
      <c r="AS1176" s="104"/>
      <c r="AT1176" s="104"/>
      <c r="AU1176" s="104"/>
      <c r="AV1176" s="104"/>
      <c r="AW1176" s="104"/>
      <c r="AX1176" s="104"/>
      <c r="AY1176" s="104"/>
      <c r="AZ1176" s="104"/>
      <c r="BA1176" s="104"/>
      <c r="BB1176" s="104"/>
      <c r="BC1176" s="104"/>
      <c r="BD1176" s="104"/>
      <c r="BE1176" s="104"/>
      <c r="BF1176" s="104"/>
      <c r="BG1176" s="104"/>
      <c r="BH1176" s="104"/>
      <c r="BI1176" s="104"/>
      <c r="BJ1176" s="104"/>
      <c r="BK1176" s="104"/>
      <c r="BL1176" s="104"/>
      <c r="BM1176" s="104"/>
      <c r="BN1176" s="104"/>
      <c r="BO1176" s="104"/>
      <c r="BP1176" s="104"/>
      <c r="BQ1176" s="104"/>
      <c r="BR1176" s="104"/>
      <c r="BS1176" s="104"/>
      <c r="BT1176" s="104"/>
      <c r="BU1176" s="104"/>
      <c r="BV1176" s="104"/>
      <c r="BW1176" s="104"/>
      <c r="BX1176" s="104"/>
      <c r="BY1176" s="104"/>
      <c r="BZ1176" s="104"/>
      <c r="CA1176" s="104"/>
      <c r="CB1176" s="104"/>
      <c r="CC1176" s="104"/>
      <c r="CD1176" s="104"/>
      <c r="CE1176" s="104"/>
      <c r="CF1176" s="104"/>
      <c r="CG1176" s="104"/>
      <c r="CH1176" s="104"/>
      <c r="CI1176" s="104"/>
      <c r="CJ1176" s="104"/>
      <c r="CK1176" s="104"/>
      <c r="CL1176" s="104"/>
      <c r="CM1176" s="104"/>
      <c r="CN1176" s="104"/>
      <c r="CO1176" s="104"/>
      <c r="CP1176" s="104"/>
      <c r="CQ1176" s="104"/>
      <c r="CR1176" s="104"/>
      <c r="CS1176" s="104"/>
      <c r="CT1176" s="104"/>
      <c r="CU1176" s="104"/>
      <c r="CV1176" s="104"/>
      <c r="CW1176" s="104"/>
      <c r="CX1176" s="104"/>
      <c r="CY1176" s="104"/>
      <c r="CZ1176" s="104"/>
      <c r="DA1176" s="104"/>
      <c r="DB1176" s="104"/>
      <c r="DC1176" s="104"/>
      <c r="DD1176" s="104"/>
      <c r="DE1176" s="104"/>
      <c r="DF1176" s="104"/>
      <c r="DG1176" s="104"/>
      <c r="DH1176" s="104"/>
      <c r="DI1176" s="104"/>
      <c r="DJ1176" s="104"/>
      <c r="DK1176" s="104"/>
      <c r="DL1176" s="104"/>
      <c r="DM1176" s="104"/>
      <c r="DN1176" s="104"/>
      <c r="DO1176" s="104"/>
      <c r="DP1176" s="104"/>
      <c r="DQ1176" s="104"/>
      <c r="DR1176" s="104"/>
      <c r="DS1176" s="104"/>
      <c r="DT1176" s="104"/>
      <c r="DU1176" s="104"/>
      <c r="DV1176" s="104"/>
      <c r="DW1176" s="104"/>
      <c r="DX1176" s="104"/>
      <c r="DY1176" s="104"/>
      <c r="DZ1176" s="104"/>
      <c r="EA1176" s="104"/>
      <c r="EB1176" s="104"/>
      <c r="EC1176" s="104"/>
      <c r="ED1176" s="104"/>
      <c r="EE1176" s="104"/>
      <c r="EF1176" s="104"/>
      <c r="EG1176" s="104"/>
      <c r="EH1176" s="104"/>
      <c r="EI1176" s="104"/>
      <c r="EJ1176" s="104"/>
      <c r="EK1176" s="104"/>
      <c r="EL1176" s="104"/>
      <c r="EM1176" s="104"/>
    </row>
    <row r="1177" spans="1:143" ht="47.25">
      <c r="A1177" s="58">
        <v>1135</v>
      </c>
      <c r="B1177" s="71"/>
      <c r="C1177" s="63" t="s">
        <v>1952</v>
      </c>
      <c r="D1177" s="62">
        <v>6385000</v>
      </c>
      <c r="E1177" s="73"/>
    </row>
    <row r="1178" spans="1:143" ht="47.25">
      <c r="A1178" s="58">
        <v>1136</v>
      </c>
      <c r="B1178" s="71"/>
      <c r="C1178" s="63" t="s">
        <v>1953</v>
      </c>
      <c r="D1178" s="62">
        <v>3700000</v>
      </c>
      <c r="E1178" s="73"/>
    </row>
    <row r="1179" spans="1:143">
      <c r="A1179" s="58">
        <v>1137</v>
      </c>
      <c r="B1179" s="71"/>
      <c r="C1179" s="63" t="s">
        <v>1954</v>
      </c>
      <c r="D1179" s="62">
        <v>4907000</v>
      </c>
      <c r="E1179" s="73"/>
    </row>
    <row r="1180" spans="1:143">
      <c r="A1180" s="58">
        <v>1138</v>
      </c>
      <c r="B1180" s="71"/>
      <c r="C1180" s="63" t="s">
        <v>1955</v>
      </c>
      <c r="D1180" s="62">
        <v>6481000</v>
      </c>
      <c r="E1180" s="73"/>
    </row>
    <row r="1181" spans="1:143" ht="31.5">
      <c r="A1181" s="58">
        <v>1139</v>
      </c>
      <c r="B1181" s="71"/>
      <c r="C1181" s="63" t="s">
        <v>1956</v>
      </c>
      <c r="D1181" s="62">
        <v>4321000</v>
      </c>
      <c r="E1181" s="73"/>
    </row>
    <row r="1182" spans="1:143" ht="47.25">
      <c r="A1182" s="58">
        <v>1140</v>
      </c>
      <c r="B1182" s="71"/>
      <c r="C1182" s="63" t="s">
        <v>1957</v>
      </c>
      <c r="D1182" s="62">
        <v>3907000</v>
      </c>
      <c r="E1182" s="73"/>
    </row>
    <row r="1183" spans="1:143" ht="31.5">
      <c r="A1183" s="58">
        <v>1141</v>
      </c>
      <c r="B1183" s="71"/>
      <c r="C1183" s="63" t="s">
        <v>1958</v>
      </c>
      <c r="D1183" s="62">
        <v>3344000</v>
      </c>
      <c r="E1183" s="73"/>
    </row>
    <row r="1184" spans="1:143" ht="31.5">
      <c r="A1184" s="58">
        <v>1142</v>
      </c>
      <c r="B1184" s="71"/>
      <c r="C1184" s="63" t="s">
        <v>1959</v>
      </c>
      <c r="D1184" s="62">
        <v>7062000</v>
      </c>
      <c r="E1184" s="73"/>
    </row>
    <row r="1185" spans="1:5" ht="31.5">
      <c r="A1185" s="58">
        <v>1143</v>
      </c>
      <c r="B1185" s="71"/>
      <c r="C1185" s="63" t="s">
        <v>1960</v>
      </c>
      <c r="D1185" s="62">
        <v>5463000</v>
      </c>
      <c r="E1185" s="73"/>
    </row>
    <row r="1186" spans="1:5" ht="31.5">
      <c r="A1186" s="58">
        <v>1144</v>
      </c>
      <c r="B1186" s="58" t="s">
        <v>1961</v>
      </c>
      <c r="C1186" s="63" t="s">
        <v>1962</v>
      </c>
      <c r="D1186" s="62">
        <v>517000</v>
      </c>
      <c r="E1186" s="61" t="s">
        <v>1963</v>
      </c>
    </row>
    <row r="1187" spans="1:5" ht="31.5">
      <c r="A1187" s="58">
        <v>1145</v>
      </c>
      <c r="B1187" s="71"/>
      <c r="C1187" s="63" t="s">
        <v>1964</v>
      </c>
      <c r="D1187" s="62">
        <v>3980000</v>
      </c>
      <c r="E1187" s="73"/>
    </row>
    <row r="1188" spans="1:5">
      <c r="A1188" s="58">
        <v>1146</v>
      </c>
      <c r="B1188" s="71"/>
      <c r="C1188" s="63" t="s">
        <v>1965</v>
      </c>
      <c r="D1188" s="62">
        <v>3895000</v>
      </c>
      <c r="E1188" s="73"/>
    </row>
    <row r="1189" spans="1:5" ht="31.5">
      <c r="A1189" s="58">
        <v>1147</v>
      </c>
      <c r="B1189" s="71"/>
      <c r="C1189" s="63" t="s">
        <v>1966</v>
      </c>
      <c r="D1189" s="62">
        <v>4770000</v>
      </c>
      <c r="E1189" s="73"/>
    </row>
    <row r="1190" spans="1:5" ht="31.5">
      <c r="A1190" s="58">
        <v>1148</v>
      </c>
      <c r="B1190" s="71"/>
      <c r="C1190" s="63" t="s">
        <v>1967</v>
      </c>
      <c r="D1190" s="62">
        <v>3601000</v>
      </c>
      <c r="E1190" s="73"/>
    </row>
    <row r="1191" spans="1:5" ht="31.5">
      <c r="A1191" s="58">
        <v>1149</v>
      </c>
      <c r="B1191" s="71"/>
      <c r="C1191" s="63" t="s">
        <v>1968</v>
      </c>
      <c r="D1191" s="62">
        <v>3790000</v>
      </c>
      <c r="E1191" s="73"/>
    </row>
    <row r="1192" spans="1:5" ht="31.5">
      <c r="A1192" s="58">
        <v>1150</v>
      </c>
      <c r="B1192" s="71"/>
      <c r="C1192" s="63" t="s">
        <v>1969</v>
      </c>
      <c r="D1192" s="62">
        <v>13644000</v>
      </c>
      <c r="E1192" s="73"/>
    </row>
    <row r="1193" spans="1:5">
      <c r="A1193" s="58">
        <v>1151</v>
      </c>
      <c r="B1193" s="71"/>
      <c r="C1193" s="63" t="s">
        <v>1970</v>
      </c>
      <c r="D1193" s="62">
        <v>2708000</v>
      </c>
      <c r="E1193" s="73"/>
    </row>
    <row r="1194" spans="1:5" ht="31.5">
      <c r="A1194" s="58">
        <v>1152</v>
      </c>
      <c r="B1194" s="71"/>
      <c r="C1194" s="63" t="s">
        <v>1971</v>
      </c>
      <c r="D1194" s="62">
        <v>17842000</v>
      </c>
      <c r="E1194" s="73"/>
    </row>
    <row r="1195" spans="1:5" ht="31.5">
      <c r="A1195" s="58">
        <v>1153</v>
      </c>
      <c r="B1195" s="71"/>
      <c r="C1195" s="63" t="s">
        <v>1972</v>
      </c>
      <c r="D1195" s="62">
        <v>4288000</v>
      </c>
      <c r="E1195" s="73"/>
    </row>
    <row r="1196" spans="1:5" ht="31.5">
      <c r="A1196" s="58">
        <v>1154</v>
      </c>
      <c r="B1196" s="71"/>
      <c r="C1196" s="63" t="s">
        <v>1973</v>
      </c>
      <c r="D1196" s="62">
        <v>3661000</v>
      </c>
      <c r="E1196" s="73"/>
    </row>
    <row r="1197" spans="1:5">
      <c r="A1197" s="58">
        <v>1155</v>
      </c>
      <c r="B1197" s="71"/>
      <c r="C1197" s="63" t="s">
        <v>1974</v>
      </c>
      <c r="D1197" s="62">
        <v>2477000</v>
      </c>
      <c r="E1197" s="73"/>
    </row>
    <row r="1198" spans="1:5" ht="31.5">
      <c r="A1198" s="58">
        <v>1156</v>
      </c>
      <c r="B1198" s="58" t="s">
        <v>1975</v>
      </c>
      <c r="C1198" s="63" t="s">
        <v>1976</v>
      </c>
      <c r="D1198" s="62">
        <v>278000</v>
      </c>
      <c r="E1198" s="61"/>
    </row>
    <row r="1199" spans="1:5">
      <c r="A1199" s="58">
        <v>1157</v>
      </c>
      <c r="B1199" s="58"/>
      <c r="C1199" s="64" t="s">
        <v>1977</v>
      </c>
      <c r="D1199" s="62">
        <v>220000</v>
      </c>
      <c r="E1199" s="61"/>
    </row>
    <row r="1200" spans="1:5">
      <c r="A1200" s="58">
        <v>1158</v>
      </c>
      <c r="B1200" s="71"/>
      <c r="C1200" s="63" t="s">
        <v>1978</v>
      </c>
      <c r="D1200" s="62">
        <v>886000</v>
      </c>
      <c r="E1200" s="73"/>
    </row>
    <row r="1201" spans="1:5">
      <c r="A1201" s="58">
        <v>1159</v>
      </c>
      <c r="B1201" s="58" t="s">
        <v>1979</v>
      </c>
      <c r="C1201" s="63" t="s">
        <v>1980</v>
      </c>
      <c r="D1201" s="62">
        <v>195000</v>
      </c>
      <c r="E1201" s="61"/>
    </row>
    <row r="1202" spans="1:5" ht="31.5">
      <c r="A1202" s="58">
        <v>1160</v>
      </c>
      <c r="B1202" s="58"/>
      <c r="C1202" s="64" t="s">
        <v>1981</v>
      </c>
      <c r="D1202" s="62">
        <v>115000</v>
      </c>
      <c r="E1202" s="61"/>
    </row>
    <row r="1203" spans="1:5" ht="31.5">
      <c r="A1203" s="58">
        <v>1161</v>
      </c>
      <c r="B1203" s="58" t="s">
        <v>39</v>
      </c>
      <c r="C1203" s="63" t="s">
        <v>1982</v>
      </c>
      <c r="D1203" s="62">
        <v>242000</v>
      </c>
      <c r="E1203" s="63"/>
    </row>
    <row r="1204" spans="1:5" ht="31.5">
      <c r="A1204" s="58">
        <v>1162</v>
      </c>
      <c r="B1204" s="58" t="s">
        <v>39</v>
      </c>
      <c r="C1204" s="63" t="s">
        <v>1983</v>
      </c>
      <c r="D1204" s="62">
        <v>410000</v>
      </c>
      <c r="E1204" s="63"/>
    </row>
    <row r="1205" spans="1:5" ht="31.5">
      <c r="A1205" s="58">
        <v>1163</v>
      </c>
      <c r="B1205" s="58" t="s">
        <v>39</v>
      </c>
      <c r="C1205" s="63" t="s">
        <v>1984</v>
      </c>
      <c r="D1205" s="62">
        <v>547000</v>
      </c>
      <c r="E1205" s="63"/>
    </row>
    <row r="1206" spans="1:5" ht="31.5">
      <c r="A1206" s="58">
        <v>1164</v>
      </c>
      <c r="B1206" s="58" t="s">
        <v>39</v>
      </c>
      <c r="C1206" s="63" t="s">
        <v>1985</v>
      </c>
      <c r="D1206" s="62">
        <v>870000</v>
      </c>
      <c r="E1206" s="63"/>
    </row>
    <row r="1207" spans="1:5" ht="31.5">
      <c r="A1207" s="58">
        <v>1165</v>
      </c>
      <c r="B1207" s="58" t="s">
        <v>39</v>
      </c>
      <c r="C1207" s="63" t="s">
        <v>1986</v>
      </c>
      <c r="D1207" s="62">
        <v>1388000</v>
      </c>
      <c r="E1207" s="63"/>
    </row>
    <row r="1208" spans="1:5">
      <c r="A1208" s="58"/>
      <c r="B1208" s="84"/>
      <c r="C1208" s="83" t="s">
        <v>610</v>
      </c>
      <c r="D1208" s="62"/>
      <c r="E1208" s="73"/>
    </row>
    <row r="1209" spans="1:5">
      <c r="A1209" s="58">
        <v>1166</v>
      </c>
      <c r="B1209" s="71"/>
      <c r="C1209" s="72" t="s">
        <v>1987</v>
      </c>
      <c r="D1209" s="62">
        <v>4010000</v>
      </c>
      <c r="E1209" s="73"/>
    </row>
    <row r="1210" spans="1:5">
      <c r="A1210" s="58">
        <v>1167</v>
      </c>
      <c r="B1210" s="71"/>
      <c r="C1210" s="72" t="s">
        <v>612</v>
      </c>
      <c r="D1210" s="62">
        <v>2295000</v>
      </c>
      <c r="E1210" s="61" t="s">
        <v>1988</v>
      </c>
    </row>
    <row r="1211" spans="1:5">
      <c r="A1211" s="58">
        <v>1168</v>
      </c>
      <c r="B1211" s="71"/>
      <c r="C1211" s="72" t="s">
        <v>613</v>
      </c>
      <c r="D1211" s="62">
        <v>1538000</v>
      </c>
      <c r="E1211" s="61" t="s">
        <v>1988</v>
      </c>
    </row>
    <row r="1212" spans="1:5">
      <c r="A1212" s="58">
        <v>1169</v>
      </c>
      <c r="B1212" s="71"/>
      <c r="C1212" s="72" t="s">
        <v>656</v>
      </c>
      <c r="D1212" s="62">
        <v>1120000</v>
      </c>
      <c r="E1212" s="61" t="s">
        <v>1989</v>
      </c>
    </row>
    <row r="1213" spans="1:5">
      <c r="A1213" s="58">
        <v>1170</v>
      </c>
      <c r="B1213" s="71"/>
      <c r="C1213" s="72" t="s">
        <v>614</v>
      </c>
      <c r="D1213" s="62">
        <v>1129000</v>
      </c>
      <c r="E1213" s="61"/>
    </row>
    <row r="1214" spans="1:5" ht="47.25">
      <c r="A1214" s="58">
        <v>1171</v>
      </c>
      <c r="B1214" s="71"/>
      <c r="C1214" s="72" t="s">
        <v>1990</v>
      </c>
      <c r="D1214" s="62">
        <v>558000</v>
      </c>
      <c r="E1214" s="61" t="s">
        <v>1991</v>
      </c>
    </row>
    <row r="1215" spans="1:5" ht="63">
      <c r="A1215" s="58">
        <v>1172</v>
      </c>
      <c r="B1215" s="71"/>
      <c r="C1215" s="72" t="s">
        <v>599</v>
      </c>
      <c r="D1215" s="62">
        <v>333000</v>
      </c>
      <c r="E1215" s="61" t="s">
        <v>1992</v>
      </c>
    </row>
    <row r="1216" spans="1:5" ht="31.5">
      <c r="A1216" s="58">
        <v>1173</v>
      </c>
      <c r="B1216" s="71"/>
      <c r="C1216" s="72" t="s">
        <v>1993</v>
      </c>
      <c r="D1216" s="62">
        <v>182000</v>
      </c>
      <c r="E1216" s="61" t="s">
        <v>1994</v>
      </c>
    </row>
    <row r="1217" spans="1:5">
      <c r="A1217" s="71" t="s">
        <v>1995</v>
      </c>
      <c r="B1217" s="84"/>
      <c r="C1217" s="83" t="s">
        <v>1996</v>
      </c>
      <c r="D1217" s="62"/>
      <c r="E1217" s="73"/>
    </row>
    <row r="1218" spans="1:5" ht="31.5">
      <c r="A1218" s="71">
        <v>1174</v>
      </c>
      <c r="B1218" s="109"/>
      <c r="C1218" s="72" t="s">
        <v>1997</v>
      </c>
      <c r="D1218" s="62">
        <v>385000</v>
      </c>
      <c r="E1218" s="73" t="s">
        <v>1682</v>
      </c>
    </row>
    <row r="1219" spans="1:5">
      <c r="A1219" s="58">
        <v>1175</v>
      </c>
      <c r="B1219" s="58" t="s">
        <v>1998</v>
      </c>
      <c r="C1219" s="63" t="s">
        <v>1999</v>
      </c>
      <c r="D1219" s="62">
        <v>472000</v>
      </c>
      <c r="E1219" s="61"/>
    </row>
    <row r="1220" spans="1:5" ht="31.5">
      <c r="A1220" s="58">
        <v>1176</v>
      </c>
      <c r="B1220" s="58" t="s">
        <v>2000</v>
      </c>
      <c r="C1220" s="63" t="s">
        <v>2001</v>
      </c>
      <c r="D1220" s="62">
        <v>105000</v>
      </c>
      <c r="E1220" s="61" t="s">
        <v>2002</v>
      </c>
    </row>
    <row r="1221" spans="1:5">
      <c r="A1221" s="71">
        <v>1177</v>
      </c>
      <c r="B1221" s="109"/>
      <c r="C1221" s="72" t="s">
        <v>2003</v>
      </c>
      <c r="D1221" s="62">
        <v>1079000</v>
      </c>
      <c r="E1221" s="73"/>
    </row>
    <row r="1222" spans="1:5">
      <c r="A1222" s="58">
        <v>1178</v>
      </c>
      <c r="B1222" s="109"/>
      <c r="C1222" s="72" t="s">
        <v>2004</v>
      </c>
      <c r="D1222" s="62">
        <v>405000</v>
      </c>
      <c r="E1222" s="73"/>
    </row>
    <row r="1223" spans="1:5">
      <c r="A1223" s="58">
        <v>1179</v>
      </c>
      <c r="B1223" s="109"/>
      <c r="C1223" s="72" t="s">
        <v>2005</v>
      </c>
      <c r="D1223" s="62">
        <v>1079000</v>
      </c>
      <c r="E1223" s="73"/>
    </row>
    <row r="1224" spans="1:5">
      <c r="A1224" s="71">
        <v>1180</v>
      </c>
      <c r="B1224" s="71"/>
      <c r="C1224" s="72" t="s">
        <v>2006</v>
      </c>
      <c r="D1224" s="62">
        <v>385000</v>
      </c>
      <c r="E1224" s="73"/>
    </row>
    <row r="1225" spans="1:5" ht="31.5">
      <c r="A1225" s="58">
        <v>1181</v>
      </c>
      <c r="B1225" s="109"/>
      <c r="C1225" s="72" t="s">
        <v>2007</v>
      </c>
      <c r="D1225" s="62">
        <v>155000</v>
      </c>
      <c r="E1225" s="73" t="s">
        <v>2008</v>
      </c>
    </row>
    <row r="1226" spans="1:5" ht="31.5">
      <c r="A1226" s="58">
        <v>1182</v>
      </c>
      <c r="B1226" s="109"/>
      <c r="C1226" s="72" t="s">
        <v>2007</v>
      </c>
      <c r="D1226" s="62">
        <v>127000</v>
      </c>
      <c r="E1226" s="73" t="s">
        <v>2009</v>
      </c>
    </row>
    <row r="1227" spans="1:5">
      <c r="A1227" s="71">
        <v>1183</v>
      </c>
      <c r="B1227" s="109"/>
      <c r="C1227" s="72" t="s">
        <v>2010</v>
      </c>
      <c r="D1227" s="62">
        <v>350000</v>
      </c>
      <c r="E1227" s="73" t="s">
        <v>1682</v>
      </c>
    </row>
    <row r="1228" spans="1:5">
      <c r="A1228" s="58">
        <v>1184</v>
      </c>
      <c r="B1228" s="109"/>
      <c r="C1228" s="72" t="s">
        <v>2011</v>
      </c>
      <c r="D1228" s="62">
        <v>207000</v>
      </c>
      <c r="E1228" s="73" t="s">
        <v>1682</v>
      </c>
    </row>
    <row r="1229" spans="1:5">
      <c r="A1229" s="58">
        <v>1185</v>
      </c>
      <c r="B1229" s="109"/>
      <c r="C1229" s="72" t="s">
        <v>2012</v>
      </c>
      <c r="D1229" s="62">
        <v>395000</v>
      </c>
      <c r="E1229" s="73" t="s">
        <v>1682</v>
      </c>
    </row>
    <row r="1230" spans="1:5">
      <c r="A1230" s="71">
        <v>1186</v>
      </c>
      <c r="B1230" s="58"/>
      <c r="C1230" s="63" t="s">
        <v>2013</v>
      </c>
      <c r="D1230" s="62">
        <v>20689000</v>
      </c>
      <c r="E1230" s="61"/>
    </row>
    <row r="1231" spans="1:5">
      <c r="A1231" s="58">
        <v>1187</v>
      </c>
      <c r="B1231" s="58" t="s">
        <v>2014</v>
      </c>
      <c r="C1231" s="63" t="s">
        <v>2015</v>
      </c>
      <c r="D1231" s="62">
        <v>28790000</v>
      </c>
      <c r="E1231" s="61"/>
    </row>
    <row r="1232" spans="1:5">
      <c r="A1232" s="58">
        <v>1188</v>
      </c>
      <c r="B1232" s="58" t="s">
        <v>2016</v>
      </c>
      <c r="C1232" s="63" t="s">
        <v>2017</v>
      </c>
      <c r="D1232" s="62">
        <v>28689000</v>
      </c>
      <c r="E1232" s="61"/>
    </row>
    <row r="1233" spans="1:5">
      <c r="A1233" s="71">
        <v>1189</v>
      </c>
      <c r="B1233" s="109"/>
      <c r="C1233" s="72" t="s">
        <v>2018</v>
      </c>
      <c r="D1233" s="62">
        <v>1592000</v>
      </c>
      <c r="E1233" s="73"/>
    </row>
    <row r="1234" spans="1:5">
      <c r="A1234" s="58">
        <v>1190</v>
      </c>
      <c r="B1234" s="58" t="s">
        <v>2019</v>
      </c>
      <c r="C1234" s="72" t="s">
        <v>2020</v>
      </c>
      <c r="D1234" s="62">
        <v>506000</v>
      </c>
      <c r="E1234" s="61"/>
    </row>
    <row r="1235" spans="1:5" ht="31.5">
      <c r="A1235" s="58">
        <v>1191</v>
      </c>
      <c r="B1235" s="109"/>
      <c r="C1235" s="72" t="s">
        <v>2021</v>
      </c>
      <c r="D1235" s="62">
        <v>5196000</v>
      </c>
      <c r="E1235" s="61" t="s">
        <v>2022</v>
      </c>
    </row>
    <row r="1236" spans="1:5">
      <c r="A1236" s="71">
        <v>1192</v>
      </c>
      <c r="B1236" s="109"/>
      <c r="C1236" s="72" t="s">
        <v>2023</v>
      </c>
      <c r="D1236" s="62">
        <v>3321000</v>
      </c>
      <c r="E1236" s="61" t="s">
        <v>2022</v>
      </c>
    </row>
    <row r="1237" spans="1:5">
      <c r="A1237" s="58">
        <v>1193</v>
      </c>
      <c r="B1237" s="109"/>
      <c r="C1237" s="72" t="s">
        <v>2024</v>
      </c>
      <c r="D1237" s="62">
        <v>1392000</v>
      </c>
      <c r="E1237" s="73"/>
    </row>
    <row r="1238" spans="1:5" ht="31.5">
      <c r="A1238" s="58">
        <v>1194</v>
      </c>
      <c r="B1238" s="71"/>
      <c r="C1238" s="110" t="s">
        <v>2025</v>
      </c>
      <c r="D1238" s="62">
        <v>7629000</v>
      </c>
      <c r="E1238" s="73"/>
    </row>
    <row r="1239" spans="1:5" ht="31.5">
      <c r="A1239" s="71">
        <v>1195</v>
      </c>
      <c r="B1239" s="71"/>
      <c r="C1239" s="110" t="s">
        <v>2026</v>
      </c>
      <c r="D1239" s="62">
        <v>8529000</v>
      </c>
      <c r="E1239" s="73"/>
    </row>
    <row r="1240" spans="1:5" ht="31.5">
      <c r="A1240" s="58">
        <v>1196</v>
      </c>
      <c r="B1240" s="71"/>
      <c r="C1240" s="110" t="s">
        <v>2027</v>
      </c>
      <c r="D1240" s="62">
        <v>8329000</v>
      </c>
      <c r="E1240" s="73"/>
    </row>
    <row r="1241" spans="1:5">
      <c r="A1241" s="58">
        <v>1197</v>
      </c>
      <c r="B1241" s="71"/>
      <c r="C1241" s="110" t="s">
        <v>2028</v>
      </c>
      <c r="D1241" s="62">
        <v>9029000</v>
      </c>
      <c r="E1241" s="73"/>
    </row>
    <row r="1242" spans="1:5">
      <c r="A1242" s="71">
        <v>1198</v>
      </c>
      <c r="B1242" s="71"/>
      <c r="C1242" s="110" t="s">
        <v>2029</v>
      </c>
      <c r="D1242" s="62">
        <v>6829000</v>
      </c>
      <c r="E1242" s="73"/>
    </row>
    <row r="1243" spans="1:5">
      <c r="A1243" s="58">
        <v>1199</v>
      </c>
      <c r="B1243" s="71"/>
      <c r="C1243" s="110" t="s">
        <v>2030</v>
      </c>
      <c r="D1243" s="62">
        <v>8229000</v>
      </c>
      <c r="E1243" s="73"/>
    </row>
    <row r="1244" spans="1:5">
      <c r="A1244" s="58">
        <v>1200</v>
      </c>
      <c r="B1244" s="71"/>
      <c r="C1244" s="72" t="s">
        <v>2031</v>
      </c>
      <c r="D1244" s="62">
        <v>1300000</v>
      </c>
      <c r="E1244" s="73" t="s">
        <v>2032</v>
      </c>
    </row>
    <row r="1245" spans="1:5">
      <c r="A1245" s="71"/>
      <c r="B1245" s="71"/>
      <c r="C1245" s="83" t="s">
        <v>610</v>
      </c>
      <c r="D1245" s="62"/>
      <c r="E1245" s="73"/>
    </row>
    <row r="1246" spans="1:5">
      <c r="A1246" s="58">
        <v>1201</v>
      </c>
      <c r="B1246" s="71"/>
      <c r="C1246" s="72" t="s">
        <v>611</v>
      </c>
      <c r="D1246" s="62">
        <v>4666000</v>
      </c>
      <c r="E1246" s="73"/>
    </row>
    <row r="1247" spans="1:5">
      <c r="A1247" s="58">
        <v>1202</v>
      </c>
      <c r="B1247" s="71"/>
      <c r="C1247" s="72" t="s">
        <v>612</v>
      </c>
      <c r="D1247" s="62">
        <v>2754000</v>
      </c>
      <c r="E1247" s="73"/>
    </row>
    <row r="1248" spans="1:5">
      <c r="A1248" s="58">
        <v>1203</v>
      </c>
      <c r="B1248" s="71"/>
      <c r="C1248" s="72" t="s">
        <v>613</v>
      </c>
      <c r="D1248" s="62">
        <v>1784000</v>
      </c>
      <c r="E1248" s="73"/>
    </row>
    <row r="1249" spans="1:5">
      <c r="A1249" s="58">
        <v>1204</v>
      </c>
      <c r="B1249" s="71"/>
      <c r="C1249" s="72" t="s">
        <v>656</v>
      </c>
      <c r="D1249" s="62">
        <v>1206000</v>
      </c>
      <c r="E1249" s="73"/>
    </row>
    <row r="1250" spans="1:5">
      <c r="A1250" s="58">
        <v>1205</v>
      </c>
      <c r="B1250" s="71"/>
      <c r="C1250" s="72" t="s">
        <v>614</v>
      </c>
      <c r="D1250" s="62">
        <v>874000</v>
      </c>
      <c r="E1250" s="73"/>
    </row>
    <row r="1251" spans="1:5">
      <c r="A1251" s="58">
        <v>1206</v>
      </c>
      <c r="B1251" s="71"/>
      <c r="C1251" s="72" t="s">
        <v>598</v>
      </c>
      <c r="D1251" s="62">
        <v>505000</v>
      </c>
      <c r="E1251" s="73"/>
    </row>
    <row r="1252" spans="1:5">
      <c r="A1252" s="58">
        <v>1207</v>
      </c>
      <c r="B1252" s="71"/>
      <c r="C1252" s="72" t="s">
        <v>599</v>
      </c>
      <c r="D1252" s="62">
        <v>363000</v>
      </c>
      <c r="E1252" s="73"/>
    </row>
    <row r="1253" spans="1:5">
      <c r="A1253" s="58">
        <v>1208</v>
      </c>
      <c r="B1253" s="71"/>
      <c r="C1253" s="72" t="s">
        <v>600</v>
      </c>
      <c r="D1253" s="62">
        <v>207000</v>
      </c>
      <c r="E1253" s="73"/>
    </row>
    <row r="1254" spans="1:5">
      <c r="A1254" s="71" t="s">
        <v>2033</v>
      </c>
      <c r="B1254" s="84"/>
      <c r="C1254" s="83" t="s">
        <v>2034</v>
      </c>
      <c r="D1254" s="62"/>
      <c r="E1254" s="73"/>
    </row>
    <row r="1255" spans="1:5">
      <c r="A1255" s="71">
        <v>1209</v>
      </c>
      <c r="B1255" s="71"/>
      <c r="C1255" s="72" t="s">
        <v>612</v>
      </c>
      <c r="D1255" s="62">
        <v>2167000</v>
      </c>
      <c r="E1255" s="73"/>
    </row>
    <row r="1256" spans="1:5">
      <c r="A1256" s="71">
        <v>1210</v>
      </c>
      <c r="B1256" s="71"/>
      <c r="C1256" s="72" t="s">
        <v>613</v>
      </c>
      <c r="D1256" s="62">
        <v>1456000</v>
      </c>
      <c r="E1256" s="73"/>
    </row>
    <row r="1257" spans="1:5">
      <c r="A1257" s="71">
        <v>1211</v>
      </c>
      <c r="B1257" s="71"/>
      <c r="C1257" s="72" t="s">
        <v>656</v>
      </c>
      <c r="D1257" s="62">
        <v>981000</v>
      </c>
      <c r="E1257" s="73"/>
    </row>
    <row r="1258" spans="1:5">
      <c r="A1258" s="71">
        <v>1212</v>
      </c>
      <c r="B1258" s="71"/>
      <c r="C1258" s="72" t="s">
        <v>614</v>
      </c>
      <c r="D1258" s="62">
        <v>960000</v>
      </c>
      <c r="E1258" s="73"/>
    </row>
    <row r="1259" spans="1:5">
      <c r="A1259" s="71">
        <v>1213</v>
      </c>
      <c r="B1259" s="71"/>
      <c r="C1259" s="72" t="s">
        <v>598</v>
      </c>
      <c r="D1259" s="62">
        <v>575000</v>
      </c>
      <c r="E1259" s="73"/>
    </row>
    <row r="1260" spans="1:5">
      <c r="A1260" s="71">
        <v>1214</v>
      </c>
      <c r="B1260" s="71"/>
      <c r="C1260" s="72" t="s">
        <v>599</v>
      </c>
      <c r="D1260" s="62">
        <v>332000</v>
      </c>
      <c r="E1260" s="73"/>
    </row>
    <row r="1261" spans="1:5">
      <c r="A1261" s="71">
        <v>1215</v>
      </c>
      <c r="B1261" s="71"/>
      <c r="C1261" s="72" t="s">
        <v>600</v>
      </c>
      <c r="D1261" s="62">
        <v>195000</v>
      </c>
      <c r="E1261" s="73"/>
    </row>
    <row r="1262" spans="1:5">
      <c r="A1262" s="71" t="s">
        <v>2035</v>
      </c>
      <c r="B1262" s="84"/>
      <c r="C1262" s="83" t="s">
        <v>2036</v>
      </c>
      <c r="D1262" s="62"/>
      <c r="E1262" s="73"/>
    </row>
    <row r="1263" spans="1:5">
      <c r="A1263" s="71">
        <v>1216</v>
      </c>
      <c r="B1263" s="71"/>
      <c r="C1263" s="72" t="s">
        <v>611</v>
      </c>
      <c r="D1263" s="62">
        <v>5692000</v>
      </c>
      <c r="E1263" s="73"/>
    </row>
    <row r="1264" spans="1:5">
      <c r="A1264" s="71">
        <v>1217</v>
      </c>
      <c r="B1264" s="71"/>
      <c r="C1264" s="72" t="s">
        <v>612</v>
      </c>
      <c r="D1264" s="62">
        <v>3230000</v>
      </c>
      <c r="E1264" s="73"/>
    </row>
    <row r="1265" spans="1:5">
      <c r="A1265" s="71" t="s">
        <v>2037</v>
      </c>
      <c r="B1265" s="84"/>
      <c r="C1265" s="83" t="s">
        <v>2038</v>
      </c>
      <c r="D1265" s="62"/>
      <c r="E1265" s="73"/>
    </row>
    <row r="1266" spans="1:5">
      <c r="A1266" s="71">
        <v>1218</v>
      </c>
      <c r="B1266" s="71"/>
      <c r="C1266" s="72" t="s">
        <v>2039</v>
      </c>
      <c r="D1266" s="62">
        <v>85158000</v>
      </c>
      <c r="E1266" s="73"/>
    </row>
    <row r="1267" spans="1:5">
      <c r="A1267" s="71">
        <v>1219</v>
      </c>
      <c r="B1267" s="71"/>
      <c r="C1267" s="72" t="s">
        <v>2040</v>
      </c>
      <c r="D1267" s="62">
        <v>91025000</v>
      </c>
      <c r="E1267" s="73"/>
    </row>
    <row r="1268" spans="1:5">
      <c r="A1268" s="71">
        <v>1220</v>
      </c>
      <c r="B1268" s="71"/>
      <c r="C1268" s="72" t="s">
        <v>2041</v>
      </c>
      <c r="D1268" s="62">
        <v>79327000</v>
      </c>
      <c r="E1268" s="73"/>
    </row>
    <row r="1269" spans="1:5" ht="31.5">
      <c r="A1269" s="71">
        <v>1221</v>
      </c>
      <c r="B1269" s="71"/>
      <c r="C1269" s="72" t="s">
        <v>2042</v>
      </c>
      <c r="D1269" s="62">
        <v>96612000</v>
      </c>
      <c r="E1269" s="73"/>
    </row>
    <row r="1270" spans="1:5">
      <c r="A1270" s="71"/>
      <c r="B1270" s="71"/>
      <c r="C1270" s="83" t="s">
        <v>610</v>
      </c>
      <c r="D1270" s="62"/>
      <c r="E1270" s="73"/>
    </row>
    <row r="1271" spans="1:5">
      <c r="A1271" s="71">
        <v>1222</v>
      </c>
      <c r="B1271" s="71"/>
      <c r="C1271" s="72" t="s">
        <v>611</v>
      </c>
      <c r="D1271" s="62">
        <v>3718000</v>
      </c>
      <c r="E1271" s="73"/>
    </row>
    <row r="1272" spans="1:5">
      <c r="A1272" s="71">
        <v>1223</v>
      </c>
      <c r="B1272" s="71"/>
      <c r="C1272" s="72" t="s">
        <v>612</v>
      </c>
      <c r="D1272" s="62">
        <v>2448000</v>
      </c>
      <c r="E1272" s="73"/>
    </row>
    <row r="1273" spans="1:5">
      <c r="A1273" s="71">
        <v>1224</v>
      </c>
      <c r="B1273" s="71"/>
      <c r="C1273" s="72" t="s">
        <v>613</v>
      </c>
      <c r="D1273" s="62">
        <v>1658000</v>
      </c>
      <c r="E1273" s="73"/>
    </row>
    <row r="1274" spans="1:5">
      <c r="A1274" s="71">
        <v>1225</v>
      </c>
      <c r="B1274" s="71"/>
      <c r="C1274" s="72" t="s">
        <v>656</v>
      </c>
      <c r="D1274" s="62">
        <v>987000</v>
      </c>
      <c r="E1274" s="73"/>
    </row>
    <row r="1275" spans="1:5">
      <c r="A1275" s="71" t="s">
        <v>2043</v>
      </c>
      <c r="B1275" s="71"/>
      <c r="C1275" s="83" t="s">
        <v>2044</v>
      </c>
      <c r="D1275" s="62"/>
      <c r="E1275" s="73"/>
    </row>
    <row r="1276" spans="1:5">
      <c r="A1276" s="58"/>
      <c r="B1276" s="71"/>
      <c r="C1276" s="83" t="s">
        <v>2045</v>
      </c>
      <c r="D1276" s="62"/>
      <c r="E1276" s="73"/>
    </row>
    <row r="1277" spans="1:5" ht="31.5">
      <c r="A1277" s="71">
        <v>1226</v>
      </c>
      <c r="B1277" s="84"/>
      <c r="C1277" s="63" t="s">
        <v>2046</v>
      </c>
      <c r="D1277" s="62">
        <v>1075000</v>
      </c>
      <c r="E1277" s="73"/>
    </row>
    <row r="1278" spans="1:5" ht="31.5">
      <c r="A1278" s="71">
        <v>1227</v>
      </c>
      <c r="B1278" s="84"/>
      <c r="C1278" s="63" t="s">
        <v>2047</v>
      </c>
      <c r="D1278" s="62">
        <v>764000</v>
      </c>
      <c r="E1278" s="73"/>
    </row>
    <row r="1279" spans="1:5" ht="31.5">
      <c r="A1279" s="71">
        <v>1228</v>
      </c>
      <c r="B1279" s="84"/>
      <c r="C1279" s="63" t="s">
        <v>2048</v>
      </c>
      <c r="D1279" s="62">
        <v>570000</v>
      </c>
      <c r="E1279" s="73"/>
    </row>
    <row r="1280" spans="1:5" ht="31.5">
      <c r="A1280" s="71">
        <v>1229</v>
      </c>
      <c r="B1280" s="84"/>
      <c r="C1280" s="63" t="s">
        <v>2049</v>
      </c>
      <c r="D1280" s="62">
        <v>387000</v>
      </c>
      <c r="E1280" s="73"/>
    </row>
    <row r="1281" spans="1:5">
      <c r="A1281" s="71">
        <v>1230</v>
      </c>
      <c r="B1281" s="84"/>
      <c r="C1281" s="72" t="s">
        <v>2050</v>
      </c>
      <c r="D1281" s="62">
        <v>699000</v>
      </c>
      <c r="E1281" s="73"/>
    </row>
    <row r="1282" spans="1:5">
      <c r="A1282" s="58" t="s">
        <v>2051</v>
      </c>
      <c r="B1282" s="58"/>
      <c r="C1282" s="60" t="s">
        <v>2052</v>
      </c>
      <c r="D1282" s="62"/>
      <c r="E1282" s="61"/>
    </row>
    <row r="1283" spans="1:5">
      <c r="A1283" s="58" t="s">
        <v>34</v>
      </c>
      <c r="B1283" s="58"/>
      <c r="C1283" s="60" t="s">
        <v>2053</v>
      </c>
      <c r="D1283" s="62"/>
      <c r="E1283" s="61"/>
    </row>
    <row r="1284" spans="1:5" ht="47.25">
      <c r="A1284" s="58">
        <v>1231</v>
      </c>
      <c r="B1284" s="71"/>
      <c r="C1284" s="72" t="s">
        <v>2054</v>
      </c>
      <c r="D1284" s="62">
        <v>1008000</v>
      </c>
      <c r="E1284" s="72"/>
    </row>
    <row r="1285" spans="1:5">
      <c r="A1285" s="58">
        <v>1232</v>
      </c>
      <c r="B1285" s="58" t="s">
        <v>2055</v>
      </c>
      <c r="C1285" s="63" t="s">
        <v>2056</v>
      </c>
      <c r="D1285" s="62">
        <v>1564000</v>
      </c>
      <c r="E1285" s="61"/>
    </row>
    <row r="1286" spans="1:5">
      <c r="A1286" s="58">
        <v>1233</v>
      </c>
      <c r="B1286" s="71"/>
      <c r="C1286" s="107" t="s">
        <v>2057</v>
      </c>
      <c r="D1286" s="62">
        <v>20400</v>
      </c>
      <c r="E1286" s="72"/>
    </row>
    <row r="1287" spans="1:5">
      <c r="A1287" s="58">
        <v>1234</v>
      </c>
      <c r="B1287" s="58" t="s">
        <v>2058</v>
      </c>
      <c r="C1287" s="61" t="s">
        <v>2059</v>
      </c>
      <c r="D1287" s="62">
        <v>14900</v>
      </c>
      <c r="E1287" s="61"/>
    </row>
    <row r="1288" spans="1:5">
      <c r="A1288" s="58">
        <v>1235</v>
      </c>
      <c r="B1288" s="58" t="s">
        <v>2060</v>
      </c>
      <c r="C1288" s="63" t="s">
        <v>2061</v>
      </c>
      <c r="D1288" s="62">
        <v>689000</v>
      </c>
      <c r="E1288" s="61" t="s">
        <v>2062</v>
      </c>
    </row>
    <row r="1289" spans="1:5">
      <c r="A1289" s="58">
        <v>1236</v>
      </c>
      <c r="B1289" s="71"/>
      <c r="C1289" s="72" t="s">
        <v>2063</v>
      </c>
      <c r="D1289" s="62">
        <v>1193000</v>
      </c>
      <c r="E1289" s="72"/>
    </row>
    <row r="1290" spans="1:5">
      <c r="A1290" s="58">
        <v>1237</v>
      </c>
      <c r="B1290" s="58" t="s">
        <v>2064</v>
      </c>
      <c r="C1290" s="61" t="s">
        <v>2065</v>
      </c>
      <c r="D1290" s="62">
        <v>415000</v>
      </c>
      <c r="E1290" s="61" t="s">
        <v>2066</v>
      </c>
    </row>
    <row r="1291" spans="1:5" ht="31.5">
      <c r="A1291" s="58">
        <v>1238</v>
      </c>
      <c r="B1291" s="71"/>
      <c r="C1291" s="72" t="s">
        <v>2067</v>
      </c>
      <c r="D1291" s="62">
        <v>18700</v>
      </c>
      <c r="E1291" s="72"/>
    </row>
    <row r="1292" spans="1:5" ht="31.5">
      <c r="A1292" s="58">
        <v>1239</v>
      </c>
      <c r="B1292" s="71"/>
      <c r="C1292" s="72" t="s">
        <v>2068</v>
      </c>
      <c r="D1292" s="62">
        <v>61100</v>
      </c>
      <c r="E1292" s="74"/>
    </row>
    <row r="1293" spans="1:5">
      <c r="A1293" s="58">
        <v>1240</v>
      </c>
      <c r="B1293" s="58" t="s">
        <v>2069</v>
      </c>
      <c r="C1293" s="63" t="s">
        <v>2070</v>
      </c>
      <c r="D1293" s="62">
        <v>395000</v>
      </c>
      <c r="E1293" s="61"/>
    </row>
    <row r="1294" spans="1:5">
      <c r="A1294" s="58">
        <v>1241</v>
      </c>
      <c r="B1294" s="58" t="s">
        <v>2071</v>
      </c>
      <c r="C1294" s="63" t="s">
        <v>2072</v>
      </c>
      <c r="D1294" s="62">
        <v>188000</v>
      </c>
      <c r="E1294" s="74"/>
    </row>
    <row r="1295" spans="1:5">
      <c r="A1295" s="58">
        <v>1242</v>
      </c>
      <c r="B1295" s="58" t="s">
        <v>2073</v>
      </c>
      <c r="C1295" s="63" t="s">
        <v>2074</v>
      </c>
      <c r="D1295" s="62">
        <v>358000</v>
      </c>
      <c r="E1295" s="74"/>
    </row>
    <row r="1296" spans="1:5">
      <c r="A1296" s="58">
        <v>1243</v>
      </c>
      <c r="B1296" s="58" t="s">
        <v>2075</v>
      </c>
      <c r="C1296" s="63" t="s">
        <v>2076</v>
      </c>
      <c r="D1296" s="62">
        <v>1016000</v>
      </c>
      <c r="E1296" s="63"/>
    </row>
    <row r="1297" spans="1:5">
      <c r="A1297" s="58">
        <v>1244</v>
      </c>
      <c r="B1297" s="58" t="s">
        <v>2077</v>
      </c>
      <c r="C1297" s="63" t="s">
        <v>2078</v>
      </c>
      <c r="D1297" s="62">
        <v>371000</v>
      </c>
      <c r="E1297" s="63"/>
    </row>
    <row r="1298" spans="1:5" ht="31.5">
      <c r="A1298" s="58">
        <v>1245</v>
      </c>
      <c r="B1298" s="58" t="s">
        <v>2079</v>
      </c>
      <c r="C1298" s="63" t="s">
        <v>2080</v>
      </c>
      <c r="D1298" s="62">
        <v>16388000</v>
      </c>
      <c r="E1298" s="61"/>
    </row>
    <row r="1299" spans="1:5">
      <c r="A1299" s="58">
        <v>1246</v>
      </c>
      <c r="B1299" s="58" t="s">
        <v>2081</v>
      </c>
      <c r="C1299" s="63" t="s">
        <v>2082</v>
      </c>
      <c r="D1299" s="62">
        <v>16388000</v>
      </c>
      <c r="E1299" s="61"/>
    </row>
    <row r="1300" spans="1:5">
      <c r="A1300" s="58">
        <v>1247</v>
      </c>
      <c r="B1300" s="71"/>
      <c r="C1300" s="72" t="s">
        <v>2083</v>
      </c>
      <c r="D1300" s="62">
        <v>3708000</v>
      </c>
      <c r="E1300" s="72"/>
    </row>
    <row r="1301" spans="1:5">
      <c r="A1301" s="58">
        <v>1248</v>
      </c>
      <c r="B1301" s="58" t="s">
        <v>2084</v>
      </c>
      <c r="C1301" s="63" t="s">
        <v>2085</v>
      </c>
      <c r="D1301" s="62">
        <v>1164000</v>
      </c>
      <c r="E1301" s="61"/>
    </row>
    <row r="1302" spans="1:5">
      <c r="A1302" s="58">
        <v>1249</v>
      </c>
      <c r="B1302" s="58"/>
      <c r="C1302" s="107" t="s">
        <v>2086</v>
      </c>
      <c r="D1302" s="62">
        <v>4377000</v>
      </c>
      <c r="E1302" s="72"/>
    </row>
    <row r="1303" spans="1:5">
      <c r="A1303" s="58">
        <v>1250</v>
      </c>
      <c r="B1303" s="58" t="s">
        <v>2087</v>
      </c>
      <c r="C1303" s="63" t="s">
        <v>2088</v>
      </c>
      <c r="D1303" s="62">
        <v>138000</v>
      </c>
      <c r="E1303" s="61"/>
    </row>
    <row r="1304" spans="1:5">
      <c r="A1304" s="58">
        <v>1251</v>
      </c>
      <c r="B1304" s="71"/>
      <c r="C1304" s="72" t="s">
        <v>2089</v>
      </c>
      <c r="D1304" s="62">
        <v>2227000</v>
      </c>
      <c r="E1304" s="72"/>
    </row>
    <row r="1305" spans="1:5">
      <c r="A1305" s="58">
        <v>1252</v>
      </c>
      <c r="B1305" s="58" t="s">
        <v>2090</v>
      </c>
      <c r="C1305" s="63" t="s">
        <v>2091</v>
      </c>
      <c r="D1305" s="62">
        <v>207000</v>
      </c>
      <c r="E1305" s="61"/>
    </row>
    <row r="1306" spans="1:5" ht="31.5">
      <c r="A1306" s="58">
        <v>1253</v>
      </c>
      <c r="B1306" s="58" t="s">
        <v>39</v>
      </c>
      <c r="C1306" s="63" t="s">
        <v>2092</v>
      </c>
      <c r="D1306" s="62">
        <v>516000</v>
      </c>
      <c r="E1306" s="61"/>
    </row>
    <row r="1307" spans="1:5">
      <c r="A1307" s="58">
        <v>1254</v>
      </c>
      <c r="B1307" s="58" t="s">
        <v>2093</v>
      </c>
      <c r="C1307" s="63" t="s">
        <v>2094</v>
      </c>
      <c r="D1307" s="62">
        <v>253000</v>
      </c>
      <c r="E1307" s="61"/>
    </row>
    <row r="1308" spans="1:5">
      <c r="A1308" s="58">
        <v>1255</v>
      </c>
      <c r="B1308" s="58" t="s">
        <v>2095</v>
      </c>
      <c r="C1308" s="63" t="s">
        <v>2096</v>
      </c>
      <c r="D1308" s="62">
        <v>207000</v>
      </c>
      <c r="E1308" s="61"/>
    </row>
    <row r="1309" spans="1:5">
      <c r="A1309" s="58">
        <v>1256</v>
      </c>
      <c r="B1309" s="58" t="s">
        <v>2097</v>
      </c>
      <c r="C1309" s="63" t="s">
        <v>2098</v>
      </c>
      <c r="D1309" s="62">
        <v>138000</v>
      </c>
      <c r="E1309" s="61"/>
    </row>
    <row r="1310" spans="1:5" ht="31.5">
      <c r="A1310" s="58">
        <v>1257</v>
      </c>
      <c r="B1310" s="58" t="s">
        <v>2099</v>
      </c>
      <c r="C1310" s="61" t="s">
        <v>2100</v>
      </c>
      <c r="D1310" s="62">
        <v>102000</v>
      </c>
      <c r="E1310" s="61"/>
    </row>
    <row r="1311" spans="1:5">
      <c r="A1311" s="58">
        <v>1258</v>
      </c>
      <c r="B1311" s="58" t="s">
        <v>39</v>
      </c>
      <c r="C1311" s="61" t="s">
        <v>2101</v>
      </c>
      <c r="D1311" s="62">
        <v>4129000</v>
      </c>
      <c r="E1311" s="61"/>
    </row>
    <row r="1312" spans="1:5">
      <c r="A1312" s="58">
        <v>1259</v>
      </c>
      <c r="B1312" s="58" t="s">
        <v>2102</v>
      </c>
      <c r="C1312" s="63" t="s">
        <v>2103</v>
      </c>
      <c r="D1312" s="62">
        <v>80800</v>
      </c>
      <c r="E1312" s="61"/>
    </row>
    <row r="1313" spans="1:143">
      <c r="A1313" s="58">
        <v>1260</v>
      </c>
      <c r="B1313" s="58" t="s">
        <v>2104</v>
      </c>
      <c r="C1313" s="63" t="s">
        <v>2105</v>
      </c>
      <c r="D1313" s="62">
        <v>173000</v>
      </c>
      <c r="E1313" s="61"/>
    </row>
    <row r="1314" spans="1:143">
      <c r="A1314" s="58">
        <v>1261</v>
      </c>
      <c r="B1314" s="58" t="s">
        <v>2106</v>
      </c>
      <c r="C1314" s="63" t="s">
        <v>2107</v>
      </c>
      <c r="D1314" s="62">
        <v>207000</v>
      </c>
      <c r="E1314" s="61"/>
    </row>
    <row r="1315" spans="1:143">
      <c r="A1315" s="58">
        <v>1262</v>
      </c>
      <c r="B1315" s="58" t="s">
        <v>2108</v>
      </c>
      <c r="C1315" s="63" t="s">
        <v>2109</v>
      </c>
      <c r="D1315" s="62">
        <v>231000</v>
      </c>
      <c r="E1315" s="61"/>
    </row>
    <row r="1316" spans="1:143" s="111" customFormat="1">
      <c r="A1316" s="58">
        <v>1263</v>
      </c>
      <c r="B1316" s="58" t="s">
        <v>2110</v>
      </c>
      <c r="C1316" s="63" t="s">
        <v>2111</v>
      </c>
      <c r="D1316" s="62">
        <v>231000</v>
      </c>
      <c r="E1316" s="61"/>
      <c r="F1316" s="57"/>
      <c r="G1316" s="57"/>
      <c r="H1316" s="57"/>
      <c r="I1316" s="57"/>
      <c r="J1316" s="57"/>
      <c r="K1316" s="57"/>
      <c r="L1316" s="57"/>
      <c r="M1316" s="57"/>
      <c r="N1316" s="57"/>
      <c r="O1316" s="57"/>
      <c r="P1316" s="57"/>
      <c r="Q1316" s="57"/>
      <c r="R1316" s="57"/>
      <c r="S1316" s="57"/>
      <c r="T1316" s="57"/>
      <c r="U1316" s="57"/>
      <c r="V1316" s="57"/>
      <c r="W1316" s="57"/>
      <c r="X1316" s="57"/>
      <c r="Y1316" s="57"/>
      <c r="Z1316" s="57"/>
      <c r="AA1316" s="57"/>
      <c r="AB1316" s="57"/>
      <c r="AC1316" s="57"/>
      <c r="AD1316" s="57"/>
      <c r="AE1316" s="57"/>
      <c r="AF1316" s="57"/>
      <c r="AG1316" s="57"/>
      <c r="AH1316" s="57"/>
      <c r="AI1316" s="57"/>
      <c r="AJ1316" s="57"/>
      <c r="AK1316" s="57"/>
      <c r="AL1316" s="57"/>
      <c r="AM1316" s="57"/>
      <c r="AN1316" s="57"/>
      <c r="AO1316" s="57"/>
      <c r="AP1316" s="57"/>
      <c r="AQ1316" s="57"/>
      <c r="AR1316" s="57"/>
      <c r="AS1316" s="57"/>
      <c r="AT1316" s="57"/>
      <c r="AU1316" s="57"/>
      <c r="AV1316" s="57"/>
      <c r="AW1316" s="57"/>
      <c r="AX1316" s="57"/>
      <c r="AY1316" s="57"/>
      <c r="AZ1316" s="57"/>
      <c r="BA1316" s="57"/>
      <c r="BB1316" s="57"/>
      <c r="BC1316" s="57"/>
      <c r="BD1316" s="57"/>
      <c r="BE1316" s="57"/>
      <c r="BF1316" s="57"/>
      <c r="BG1316" s="57"/>
      <c r="BH1316" s="57"/>
      <c r="BI1316" s="57"/>
      <c r="BJ1316" s="57"/>
      <c r="BK1316" s="57"/>
      <c r="BL1316" s="57"/>
      <c r="BM1316" s="57"/>
      <c r="BN1316" s="57"/>
      <c r="BO1316" s="57"/>
      <c r="BP1316" s="57"/>
      <c r="BQ1316" s="57"/>
      <c r="BR1316" s="57"/>
      <c r="BS1316" s="57"/>
      <c r="BT1316" s="57"/>
      <c r="BU1316" s="57"/>
      <c r="BV1316" s="57"/>
      <c r="BW1316" s="57"/>
      <c r="BX1316" s="57"/>
      <c r="BY1316" s="57"/>
      <c r="BZ1316" s="57"/>
      <c r="CA1316" s="57"/>
      <c r="CB1316" s="57"/>
      <c r="CC1316" s="57"/>
      <c r="CD1316" s="57"/>
      <c r="CE1316" s="57"/>
      <c r="CF1316" s="57"/>
      <c r="CG1316" s="57"/>
      <c r="CH1316" s="57"/>
      <c r="CI1316" s="57"/>
      <c r="CJ1316" s="57"/>
      <c r="CK1316" s="57"/>
      <c r="CL1316" s="57"/>
      <c r="CM1316" s="57"/>
      <c r="CN1316" s="57"/>
      <c r="CO1316" s="57"/>
      <c r="CP1316" s="57"/>
      <c r="CQ1316" s="57"/>
      <c r="CR1316" s="57"/>
      <c r="CS1316" s="57"/>
      <c r="CT1316" s="57"/>
      <c r="CU1316" s="57"/>
      <c r="CV1316" s="57"/>
      <c r="CW1316" s="57"/>
      <c r="CX1316" s="57"/>
      <c r="CY1316" s="57"/>
      <c r="CZ1316" s="57"/>
      <c r="DA1316" s="57"/>
      <c r="DB1316" s="57"/>
      <c r="DC1316" s="57"/>
      <c r="DD1316" s="57"/>
      <c r="DE1316" s="57"/>
      <c r="DF1316" s="57"/>
      <c r="DG1316" s="57"/>
      <c r="DH1316" s="57"/>
      <c r="DI1316" s="57"/>
      <c r="DJ1316" s="57"/>
      <c r="DK1316" s="57"/>
      <c r="DL1316" s="57"/>
      <c r="DM1316" s="57"/>
      <c r="DN1316" s="57"/>
      <c r="DO1316" s="57"/>
      <c r="DP1316" s="57"/>
      <c r="DQ1316" s="57"/>
      <c r="DR1316" s="57"/>
      <c r="DS1316" s="57"/>
      <c r="DT1316" s="57"/>
      <c r="DU1316" s="57"/>
      <c r="DV1316" s="57"/>
      <c r="DW1316" s="57"/>
      <c r="DX1316" s="57"/>
      <c r="DY1316" s="57"/>
      <c r="DZ1316" s="57"/>
      <c r="EA1316" s="57"/>
      <c r="EB1316" s="57"/>
      <c r="EC1316" s="57"/>
      <c r="ED1316" s="57"/>
      <c r="EE1316" s="57"/>
      <c r="EF1316" s="57"/>
      <c r="EG1316" s="57"/>
      <c r="EH1316" s="57"/>
      <c r="EI1316" s="57"/>
      <c r="EJ1316" s="57"/>
      <c r="EK1316" s="57"/>
      <c r="EL1316" s="57"/>
      <c r="EM1316" s="57"/>
    </row>
    <row r="1317" spans="1:143" s="111" customFormat="1">
      <c r="A1317" s="58">
        <v>1264</v>
      </c>
      <c r="B1317" s="58" t="s">
        <v>2112</v>
      </c>
      <c r="C1317" s="63" t="s">
        <v>2113</v>
      </c>
      <c r="D1317" s="62">
        <v>207000</v>
      </c>
      <c r="E1317" s="61"/>
      <c r="F1317" s="57"/>
      <c r="G1317" s="57"/>
      <c r="H1317" s="57"/>
      <c r="I1317" s="57"/>
      <c r="J1317" s="57"/>
      <c r="K1317" s="57"/>
      <c r="L1317" s="57"/>
      <c r="M1317" s="57"/>
      <c r="N1317" s="57"/>
      <c r="O1317" s="57"/>
      <c r="P1317" s="57"/>
      <c r="Q1317" s="57"/>
      <c r="R1317" s="57"/>
      <c r="S1317" s="57"/>
      <c r="T1317" s="57"/>
      <c r="U1317" s="57"/>
      <c r="V1317" s="57"/>
      <c r="W1317" s="57"/>
      <c r="X1317" s="57"/>
      <c r="Y1317" s="57"/>
      <c r="Z1317" s="57"/>
      <c r="AA1317" s="57"/>
      <c r="AB1317" s="57"/>
      <c r="AC1317" s="57"/>
      <c r="AD1317" s="57"/>
      <c r="AE1317" s="57"/>
      <c r="AF1317" s="57"/>
      <c r="AG1317" s="57"/>
      <c r="AH1317" s="57"/>
      <c r="AI1317" s="57"/>
      <c r="AJ1317" s="57"/>
      <c r="AK1317" s="57"/>
      <c r="AL1317" s="57"/>
      <c r="AM1317" s="57"/>
      <c r="AN1317" s="57"/>
      <c r="AO1317" s="57"/>
      <c r="AP1317" s="57"/>
      <c r="AQ1317" s="57"/>
      <c r="AR1317" s="57"/>
      <c r="AS1317" s="57"/>
      <c r="AT1317" s="57"/>
      <c r="AU1317" s="57"/>
      <c r="AV1317" s="57"/>
      <c r="AW1317" s="57"/>
      <c r="AX1317" s="57"/>
      <c r="AY1317" s="57"/>
      <c r="AZ1317" s="57"/>
      <c r="BA1317" s="57"/>
      <c r="BB1317" s="57"/>
      <c r="BC1317" s="57"/>
      <c r="BD1317" s="57"/>
      <c r="BE1317" s="57"/>
      <c r="BF1317" s="57"/>
      <c r="BG1317" s="57"/>
      <c r="BH1317" s="57"/>
      <c r="BI1317" s="57"/>
      <c r="BJ1317" s="57"/>
      <c r="BK1317" s="57"/>
      <c r="BL1317" s="57"/>
      <c r="BM1317" s="57"/>
      <c r="BN1317" s="57"/>
      <c r="BO1317" s="57"/>
      <c r="BP1317" s="57"/>
      <c r="BQ1317" s="57"/>
      <c r="BR1317" s="57"/>
      <c r="BS1317" s="57"/>
      <c r="BT1317" s="57"/>
      <c r="BU1317" s="57"/>
      <c r="BV1317" s="57"/>
      <c r="BW1317" s="57"/>
      <c r="BX1317" s="57"/>
      <c r="BY1317" s="57"/>
      <c r="BZ1317" s="57"/>
      <c r="CA1317" s="57"/>
      <c r="CB1317" s="57"/>
      <c r="CC1317" s="57"/>
      <c r="CD1317" s="57"/>
      <c r="CE1317" s="57"/>
      <c r="CF1317" s="57"/>
      <c r="CG1317" s="57"/>
      <c r="CH1317" s="57"/>
      <c r="CI1317" s="57"/>
      <c r="CJ1317" s="57"/>
      <c r="CK1317" s="57"/>
      <c r="CL1317" s="57"/>
      <c r="CM1317" s="57"/>
      <c r="CN1317" s="57"/>
      <c r="CO1317" s="57"/>
      <c r="CP1317" s="57"/>
      <c r="CQ1317" s="57"/>
      <c r="CR1317" s="57"/>
      <c r="CS1317" s="57"/>
      <c r="CT1317" s="57"/>
      <c r="CU1317" s="57"/>
      <c r="CV1317" s="57"/>
      <c r="CW1317" s="57"/>
      <c r="CX1317" s="57"/>
      <c r="CY1317" s="57"/>
      <c r="CZ1317" s="57"/>
      <c r="DA1317" s="57"/>
      <c r="DB1317" s="57"/>
      <c r="DC1317" s="57"/>
      <c r="DD1317" s="57"/>
      <c r="DE1317" s="57"/>
      <c r="DF1317" s="57"/>
      <c r="DG1317" s="57"/>
      <c r="DH1317" s="57"/>
      <c r="DI1317" s="57"/>
      <c r="DJ1317" s="57"/>
      <c r="DK1317" s="57"/>
      <c r="DL1317" s="57"/>
      <c r="DM1317" s="57"/>
      <c r="DN1317" s="57"/>
      <c r="DO1317" s="57"/>
      <c r="DP1317" s="57"/>
      <c r="DQ1317" s="57"/>
      <c r="DR1317" s="57"/>
      <c r="DS1317" s="57"/>
      <c r="DT1317" s="57"/>
      <c r="DU1317" s="57"/>
      <c r="DV1317" s="57"/>
      <c r="DW1317" s="57"/>
      <c r="DX1317" s="57"/>
      <c r="DY1317" s="57"/>
      <c r="DZ1317" s="57"/>
      <c r="EA1317" s="57"/>
      <c r="EB1317" s="57"/>
      <c r="EC1317" s="57"/>
      <c r="ED1317" s="57"/>
      <c r="EE1317" s="57"/>
      <c r="EF1317" s="57"/>
      <c r="EG1317" s="57"/>
      <c r="EH1317" s="57"/>
      <c r="EI1317" s="57"/>
      <c r="EJ1317" s="57"/>
      <c r="EK1317" s="57"/>
      <c r="EL1317" s="57"/>
      <c r="EM1317" s="57"/>
    </row>
    <row r="1318" spans="1:143" s="111" customFormat="1" ht="31.5">
      <c r="A1318" s="58">
        <v>1265</v>
      </c>
      <c r="B1318" s="58" t="s">
        <v>39</v>
      </c>
      <c r="C1318" s="61" t="s">
        <v>2114</v>
      </c>
      <c r="D1318" s="62">
        <v>5394000</v>
      </c>
      <c r="E1318" s="61"/>
      <c r="F1318" s="57"/>
      <c r="G1318" s="57"/>
      <c r="H1318" s="57"/>
      <c r="I1318" s="57"/>
      <c r="J1318" s="57"/>
      <c r="K1318" s="57"/>
      <c r="L1318" s="57"/>
      <c r="M1318" s="57"/>
      <c r="N1318" s="57"/>
      <c r="O1318" s="57"/>
      <c r="P1318" s="57"/>
      <c r="Q1318" s="57"/>
      <c r="R1318" s="57"/>
      <c r="S1318" s="57"/>
      <c r="T1318" s="57"/>
      <c r="U1318" s="57"/>
      <c r="V1318" s="57"/>
      <c r="W1318" s="57"/>
      <c r="X1318" s="57"/>
      <c r="Y1318" s="57"/>
      <c r="Z1318" s="57"/>
      <c r="AA1318" s="57"/>
      <c r="AB1318" s="57"/>
      <c r="AC1318" s="57"/>
      <c r="AD1318" s="57"/>
      <c r="AE1318" s="57"/>
      <c r="AF1318" s="57"/>
      <c r="AG1318" s="57"/>
      <c r="AH1318" s="57"/>
      <c r="AI1318" s="57"/>
      <c r="AJ1318" s="57"/>
      <c r="AK1318" s="57"/>
      <c r="AL1318" s="57"/>
      <c r="AM1318" s="57"/>
      <c r="AN1318" s="57"/>
      <c r="AO1318" s="57"/>
      <c r="AP1318" s="57"/>
      <c r="AQ1318" s="57"/>
      <c r="AR1318" s="57"/>
      <c r="AS1318" s="57"/>
      <c r="AT1318" s="57"/>
      <c r="AU1318" s="57"/>
      <c r="AV1318" s="57"/>
      <c r="AW1318" s="57"/>
      <c r="AX1318" s="57"/>
      <c r="AY1318" s="57"/>
      <c r="AZ1318" s="57"/>
      <c r="BA1318" s="57"/>
      <c r="BB1318" s="57"/>
      <c r="BC1318" s="57"/>
      <c r="BD1318" s="57"/>
      <c r="BE1318" s="57"/>
      <c r="BF1318" s="57"/>
      <c r="BG1318" s="57"/>
      <c r="BH1318" s="57"/>
      <c r="BI1318" s="57"/>
      <c r="BJ1318" s="57"/>
      <c r="BK1318" s="57"/>
      <c r="BL1318" s="57"/>
      <c r="BM1318" s="57"/>
      <c r="BN1318" s="57"/>
      <c r="BO1318" s="57"/>
      <c r="BP1318" s="57"/>
      <c r="BQ1318" s="57"/>
      <c r="BR1318" s="57"/>
      <c r="BS1318" s="57"/>
      <c r="BT1318" s="57"/>
      <c r="BU1318" s="57"/>
      <c r="BV1318" s="57"/>
      <c r="BW1318" s="57"/>
      <c r="BX1318" s="57"/>
      <c r="BY1318" s="57"/>
      <c r="BZ1318" s="57"/>
      <c r="CA1318" s="57"/>
      <c r="CB1318" s="57"/>
      <c r="CC1318" s="57"/>
      <c r="CD1318" s="57"/>
      <c r="CE1318" s="57"/>
      <c r="CF1318" s="57"/>
      <c r="CG1318" s="57"/>
      <c r="CH1318" s="57"/>
      <c r="CI1318" s="57"/>
      <c r="CJ1318" s="57"/>
      <c r="CK1318" s="57"/>
      <c r="CL1318" s="57"/>
      <c r="CM1318" s="57"/>
      <c r="CN1318" s="57"/>
      <c r="CO1318" s="57"/>
      <c r="CP1318" s="57"/>
      <c r="CQ1318" s="57"/>
      <c r="CR1318" s="57"/>
      <c r="CS1318" s="57"/>
      <c r="CT1318" s="57"/>
      <c r="CU1318" s="57"/>
      <c r="CV1318" s="57"/>
      <c r="CW1318" s="57"/>
      <c r="CX1318" s="57"/>
      <c r="CY1318" s="57"/>
      <c r="CZ1318" s="57"/>
      <c r="DA1318" s="57"/>
      <c r="DB1318" s="57"/>
      <c r="DC1318" s="57"/>
      <c r="DD1318" s="57"/>
      <c r="DE1318" s="57"/>
      <c r="DF1318" s="57"/>
      <c r="DG1318" s="57"/>
      <c r="DH1318" s="57"/>
      <c r="DI1318" s="57"/>
      <c r="DJ1318" s="57"/>
      <c r="DK1318" s="57"/>
      <c r="DL1318" s="57"/>
      <c r="DM1318" s="57"/>
      <c r="DN1318" s="57"/>
      <c r="DO1318" s="57"/>
      <c r="DP1318" s="57"/>
      <c r="DQ1318" s="57"/>
      <c r="DR1318" s="57"/>
      <c r="DS1318" s="57"/>
      <c r="DT1318" s="57"/>
      <c r="DU1318" s="57"/>
      <c r="DV1318" s="57"/>
      <c r="DW1318" s="57"/>
      <c r="DX1318" s="57"/>
      <c r="DY1318" s="57"/>
      <c r="DZ1318" s="57"/>
      <c r="EA1318" s="57"/>
      <c r="EB1318" s="57"/>
      <c r="EC1318" s="57"/>
      <c r="ED1318" s="57"/>
      <c r="EE1318" s="57"/>
      <c r="EF1318" s="57"/>
      <c r="EG1318" s="57"/>
      <c r="EH1318" s="57"/>
      <c r="EI1318" s="57"/>
      <c r="EJ1318" s="57"/>
      <c r="EK1318" s="57"/>
      <c r="EL1318" s="57"/>
      <c r="EM1318" s="57"/>
    </row>
    <row r="1319" spans="1:143" s="111" customFormat="1">
      <c r="A1319" s="58">
        <v>1266</v>
      </c>
      <c r="B1319" s="71"/>
      <c r="C1319" s="72" t="s">
        <v>2115</v>
      </c>
      <c r="D1319" s="62">
        <v>262000</v>
      </c>
      <c r="E1319" s="72"/>
      <c r="F1319" s="57"/>
      <c r="G1319" s="57"/>
      <c r="H1319" s="57"/>
      <c r="I1319" s="57"/>
      <c r="J1319" s="57"/>
      <c r="K1319" s="57"/>
      <c r="L1319" s="57"/>
      <c r="M1319" s="57"/>
      <c r="N1319" s="57"/>
      <c r="O1319" s="57"/>
      <c r="P1319" s="57"/>
      <c r="Q1319" s="57"/>
      <c r="R1319" s="57"/>
      <c r="S1319" s="57"/>
      <c r="T1319" s="57"/>
      <c r="U1319" s="57"/>
      <c r="V1319" s="57"/>
      <c r="W1319" s="57"/>
      <c r="X1319" s="57"/>
      <c r="Y1319" s="57"/>
      <c r="Z1319" s="57"/>
      <c r="AA1319" s="57"/>
      <c r="AB1319" s="57"/>
      <c r="AC1319" s="57"/>
      <c r="AD1319" s="57"/>
      <c r="AE1319" s="57"/>
      <c r="AF1319" s="57"/>
      <c r="AG1319" s="57"/>
      <c r="AH1319" s="57"/>
      <c r="AI1319" s="57"/>
      <c r="AJ1319" s="57"/>
      <c r="AK1319" s="57"/>
      <c r="AL1319" s="57"/>
      <c r="AM1319" s="57"/>
      <c r="AN1319" s="57"/>
      <c r="AO1319" s="57"/>
      <c r="AP1319" s="57"/>
      <c r="AQ1319" s="57"/>
      <c r="AR1319" s="57"/>
      <c r="AS1319" s="57"/>
      <c r="AT1319" s="57"/>
      <c r="AU1319" s="57"/>
      <c r="AV1319" s="57"/>
      <c r="AW1319" s="57"/>
      <c r="AX1319" s="57"/>
      <c r="AY1319" s="57"/>
      <c r="AZ1319" s="57"/>
      <c r="BA1319" s="57"/>
      <c r="BB1319" s="57"/>
      <c r="BC1319" s="57"/>
      <c r="BD1319" s="57"/>
      <c r="BE1319" s="57"/>
      <c r="BF1319" s="57"/>
      <c r="BG1319" s="57"/>
      <c r="BH1319" s="57"/>
      <c r="BI1319" s="57"/>
      <c r="BJ1319" s="57"/>
      <c r="BK1319" s="57"/>
      <c r="BL1319" s="57"/>
      <c r="BM1319" s="57"/>
      <c r="BN1319" s="57"/>
      <c r="BO1319" s="57"/>
      <c r="BP1319" s="57"/>
      <c r="BQ1319" s="57"/>
      <c r="BR1319" s="57"/>
      <c r="BS1319" s="57"/>
      <c r="BT1319" s="57"/>
      <c r="BU1319" s="57"/>
      <c r="BV1319" s="57"/>
      <c r="BW1319" s="57"/>
      <c r="BX1319" s="57"/>
      <c r="BY1319" s="57"/>
      <c r="BZ1319" s="57"/>
      <c r="CA1319" s="57"/>
      <c r="CB1319" s="57"/>
      <c r="CC1319" s="57"/>
      <c r="CD1319" s="57"/>
      <c r="CE1319" s="57"/>
      <c r="CF1319" s="57"/>
      <c r="CG1319" s="57"/>
      <c r="CH1319" s="57"/>
      <c r="CI1319" s="57"/>
      <c r="CJ1319" s="57"/>
      <c r="CK1319" s="57"/>
      <c r="CL1319" s="57"/>
      <c r="CM1319" s="57"/>
      <c r="CN1319" s="57"/>
      <c r="CO1319" s="57"/>
      <c r="CP1319" s="57"/>
      <c r="CQ1319" s="57"/>
      <c r="CR1319" s="57"/>
      <c r="CS1319" s="57"/>
      <c r="CT1319" s="57"/>
      <c r="CU1319" s="57"/>
      <c r="CV1319" s="57"/>
      <c r="CW1319" s="57"/>
      <c r="CX1319" s="57"/>
      <c r="CY1319" s="57"/>
      <c r="CZ1319" s="57"/>
      <c r="DA1319" s="57"/>
      <c r="DB1319" s="57"/>
      <c r="DC1319" s="57"/>
      <c r="DD1319" s="57"/>
      <c r="DE1319" s="57"/>
      <c r="DF1319" s="57"/>
      <c r="DG1319" s="57"/>
      <c r="DH1319" s="57"/>
      <c r="DI1319" s="57"/>
      <c r="DJ1319" s="57"/>
      <c r="DK1319" s="57"/>
      <c r="DL1319" s="57"/>
      <c r="DM1319" s="57"/>
      <c r="DN1319" s="57"/>
      <c r="DO1319" s="57"/>
      <c r="DP1319" s="57"/>
      <c r="DQ1319" s="57"/>
      <c r="DR1319" s="57"/>
      <c r="DS1319" s="57"/>
      <c r="DT1319" s="57"/>
      <c r="DU1319" s="57"/>
      <c r="DV1319" s="57"/>
      <c r="DW1319" s="57"/>
      <c r="DX1319" s="57"/>
      <c r="DY1319" s="57"/>
      <c r="DZ1319" s="57"/>
      <c r="EA1319" s="57"/>
      <c r="EB1319" s="57"/>
      <c r="EC1319" s="57"/>
      <c r="ED1319" s="57"/>
      <c r="EE1319" s="57"/>
      <c r="EF1319" s="57"/>
      <c r="EG1319" s="57"/>
      <c r="EH1319" s="57"/>
      <c r="EI1319" s="57"/>
      <c r="EJ1319" s="57"/>
      <c r="EK1319" s="57"/>
      <c r="EL1319" s="57"/>
      <c r="EM1319" s="57"/>
    </row>
    <row r="1320" spans="1:143" s="111" customFormat="1">
      <c r="A1320" s="58">
        <v>1267</v>
      </c>
      <c r="B1320" s="71"/>
      <c r="C1320" s="72" t="s">
        <v>2116</v>
      </c>
      <c r="D1320" s="62">
        <v>149000</v>
      </c>
      <c r="E1320" s="72"/>
      <c r="F1320" s="57"/>
      <c r="G1320" s="57"/>
      <c r="H1320" s="57"/>
      <c r="I1320" s="57"/>
      <c r="J1320" s="57"/>
      <c r="K1320" s="57"/>
      <c r="L1320" s="57"/>
      <c r="M1320" s="57"/>
      <c r="N1320" s="57"/>
      <c r="O1320" s="57"/>
      <c r="P1320" s="57"/>
      <c r="Q1320" s="57"/>
      <c r="R1320" s="57"/>
      <c r="S1320" s="57"/>
      <c r="T1320" s="57"/>
      <c r="U1320" s="57"/>
      <c r="V1320" s="57"/>
      <c r="W1320" s="57"/>
      <c r="X1320" s="57"/>
      <c r="Y1320" s="57"/>
      <c r="Z1320" s="57"/>
      <c r="AA1320" s="57"/>
      <c r="AB1320" s="57"/>
      <c r="AC1320" s="57"/>
      <c r="AD1320" s="57"/>
      <c r="AE1320" s="57"/>
      <c r="AF1320" s="57"/>
      <c r="AG1320" s="57"/>
      <c r="AH1320" s="57"/>
      <c r="AI1320" s="57"/>
      <c r="AJ1320" s="57"/>
      <c r="AK1320" s="57"/>
      <c r="AL1320" s="57"/>
      <c r="AM1320" s="57"/>
      <c r="AN1320" s="57"/>
      <c r="AO1320" s="57"/>
      <c r="AP1320" s="57"/>
      <c r="AQ1320" s="57"/>
      <c r="AR1320" s="57"/>
      <c r="AS1320" s="57"/>
      <c r="AT1320" s="57"/>
      <c r="AU1320" s="57"/>
      <c r="AV1320" s="57"/>
      <c r="AW1320" s="57"/>
      <c r="AX1320" s="57"/>
      <c r="AY1320" s="57"/>
      <c r="AZ1320" s="57"/>
      <c r="BA1320" s="57"/>
      <c r="BB1320" s="57"/>
      <c r="BC1320" s="57"/>
      <c r="BD1320" s="57"/>
      <c r="BE1320" s="57"/>
      <c r="BF1320" s="57"/>
      <c r="BG1320" s="57"/>
      <c r="BH1320" s="57"/>
      <c r="BI1320" s="57"/>
      <c r="BJ1320" s="57"/>
      <c r="BK1320" s="57"/>
      <c r="BL1320" s="57"/>
      <c r="BM1320" s="57"/>
      <c r="BN1320" s="57"/>
      <c r="BO1320" s="57"/>
      <c r="BP1320" s="57"/>
      <c r="BQ1320" s="57"/>
      <c r="BR1320" s="57"/>
      <c r="BS1320" s="57"/>
      <c r="BT1320" s="57"/>
      <c r="BU1320" s="57"/>
      <c r="BV1320" s="57"/>
      <c r="BW1320" s="57"/>
      <c r="BX1320" s="57"/>
      <c r="BY1320" s="57"/>
      <c r="BZ1320" s="57"/>
      <c r="CA1320" s="57"/>
      <c r="CB1320" s="57"/>
      <c r="CC1320" s="57"/>
      <c r="CD1320" s="57"/>
      <c r="CE1320" s="57"/>
      <c r="CF1320" s="57"/>
      <c r="CG1320" s="57"/>
      <c r="CH1320" s="57"/>
      <c r="CI1320" s="57"/>
      <c r="CJ1320" s="57"/>
      <c r="CK1320" s="57"/>
      <c r="CL1320" s="57"/>
      <c r="CM1320" s="57"/>
      <c r="CN1320" s="57"/>
      <c r="CO1320" s="57"/>
      <c r="CP1320" s="57"/>
      <c r="CQ1320" s="57"/>
      <c r="CR1320" s="57"/>
      <c r="CS1320" s="57"/>
      <c r="CT1320" s="57"/>
      <c r="CU1320" s="57"/>
      <c r="CV1320" s="57"/>
      <c r="CW1320" s="57"/>
      <c r="CX1320" s="57"/>
      <c r="CY1320" s="57"/>
      <c r="CZ1320" s="57"/>
      <c r="DA1320" s="57"/>
      <c r="DB1320" s="57"/>
      <c r="DC1320" s="57"/>
      <c r="DD1320" s="57"/>
      <c r="DE1320" s="57"/>
      <c r="DF1320" s="57"/>
      <c r="DG1320" s="57"/>
      <c r="DH1320" s="57"/>
      <c r="DI1320" s="57"/>
      <c r="DJ1320" s="57"/>
      <c r="DK1320" s="57"/>
      <c r="DL1320" s="57"/>
      <c r="DM1320" s="57"/>
      <c r="DN1320" s="57"/>
      <c r="DO1320" s="57"/>
      <c r="DP1320" s="57"/>
      <c r="DQ1320" s="57"/>
      <c r="DR1320" s="57"/>
      <c r="DS1320" s="57"/>
      <c r="DT1320" s="57"/>
      <c r="DU1320" s="57"/>
      <c r="DV1320" s="57"/>
      <c r="DW1320" s="57"/>
      <c r="DX1320" s="57"/>
      <c r="DY1320" s="57"/>
      <c r="DZ1320" s="57"/>
      <c r="EA1320" s="57"/>
      <c r="EB1320" s="57"/>
      <c r="EC1320" s="57"/>
      <c r="ED1320" s="57"/>
      <c r="EE1320" s="57"/>
      <c r="EF1320" s="57"/>
      <c r="EG1320" s="57"/>
      <c r="EH1320" s="57"/>
      <c r="EI1320" s="57"/>
      <c r="EJ1320" s="57"/>
      <c r="EK1320" s="57"/>
      <c r="EL1320" s="57"/>
      <c r="EM1320" s="57"/>
    </row>
    <row r="1321" spans="1:143" s="111" customFormat="1">
      <c r="A1321" s="58">
        <v>1268</v>
      </c>
      <c r="B1321" s="58" t="s">
        <v>2117</v>
      </c>
      <c r="C1321" s="63" t="s">
        <v>2118</v>
      </c>
      <c r="D1321" s="62">
        <v>207000</v>
      </c>
      <c r="E1321" s="61"/>
      <c r="F1321" s="57"/>
      <c r="G1321" s="57"/>
      <c r="H1321" s="57"/>
      <c r="I1321" s="57"/>
      <c r="J1321" s="57"/>
      <c r="K1321" s="57"/>
      <c r="L1321" s="57"/>
      <c r="M1321" s="57"/>
      <c r="N1321" s="57"/>
      <c r="O1321" s="57"/>
      <c r="P1321" s="57"/>
      <c r="Q1321" s="57"/>
      <c r="R1321" s="57"/>
      <c r="S1321" s="57"/>
      <c r="T1321" s="57"/>
      <c r="U1321" s="57"/>
      <c r="V1321" s="57"/>
      <c r="W1321" s="57"/>
      <c r="X1321" s="57"/>
      <c r="Y1321" s="57"/>
      <c r="Z1321" s="57"/>
      <c r="AA1321" s="57"/>
      <c r="AB1321" s="57"/>
      <c r="AC1321" s="57"/>
      <c r="AD1321" s="57"/>
      <c r="AE1321" s="57"/>
      <c r="AF1321" s="57"/>
      <c r="AG1321" s="57"/>
      <c r="AH1321" s="57"/>
      <c r="AI1321" s="57"/>
      <c r="AJ1321" s="57"/>
      <c r="AK1321" s="57"/>
      <c r="AL1321" s="57"/>
      <c r="AM1321" s="57"/>
      <c r="AN1321" s="57"/>
      <c r="AO1321" s="57"/>
      <c r="AP1321" s="57"/>
      <c r="AQ1321" s="57"/>
      <c r="AR1321" s="57"/>
      <c r="AS1321" s="57"/>
      <c r="AT1321" s="57"/>
      <c r="AU1321" s="57"/>
      <c r="AV1321" s="57"/>
      <c r="AW1321" s="57"/>
      <c r="AX1321" s="57"/>
      <c r="AY1321" s="57"/>
      <c r="AZ1321" s="57"/>
      <c r="BA1321" s="57"/>
      <c r="BB1321" s="57"/>
      <c r="BC1321" s="57"/>
      <c r="BD1321" s="57"/>
      <c r="BE1321" s="57"/>
      <c r="BF1321" s="57"/>
      <c r="BG1321" s="57"/>
      <c r="BH1321" s="57"/>
      <c r="BI1321" s="57"/>
      <c r="BJ1321" s="57"/>
      <c r="BK1321" s="57"/>
      <c r="BL1321" s="57"/>
      <c r="BM1321" s="57"/>
      <c r="BN1321" s="57"/>
      <c r="BO1321" s="57"/>
      <c r="BP1321" s="57"/>
      <c r="BQ1321" s="57"/>
      <c r="BR1321" s="57"/>
      <c r="BS1321" s="57"/>
      <c r="BT1321" s="57"/>
      <c r="BU1321" s="57"/>
      <c r="BV1321" s="57"/>
      <c r="BW1321" s="57"/>
      <c r="BX1321" s="57"/>
      <c r="BY1321" s="57"/>
      <c r="BZ1321" s="57"/>
      <c r="CA1321" s="57"/>
      <c r="CB1321" s="57"/>
      <c r="CC1321" s="57"/>
      <c r="CD1321" s="57"/>
      <c r="CE1321" s="57"/>
      <c r="CF1321" s="57"/>
      <c r="CG1321" s="57"/>
      <c r="CH1321" s="57"/>
      <c r="CI1321" s="57"/>
      <c r="CJ1321" s="57"/>
      <c r="CK1321" s="57"/>
      <c r="CL1321" s="57"/>
      <c r="CM1321" s="57"/>
      <c r="CN1321" s="57"/>
      <c r="CO1321" s="57"/>
      <c r="CP1321" s="57"/>
      <c r="CQ1321" s="57"/>
      <c r="CR1321" s="57"/>
      <c r="CS1321" s="57"/>
      <c r="CT1321" s="57"/>
      <c r="CU1321" s="57"/>
      <c r="CV1321" s="57"/>
      <c r="CW1321" s="57"/>
      <c r="CX1321" s="57"/>
      <c r="CY1321" s="57"/>
      <c r="CZ1321" s="57"/>
      <c r="DA1321" s="57"/>
      <c r="DB1321" s="57"/>
      <c r="DC1321" s="57"/>
      <c r="DD1321" s="57"/>
      <c r="DE1321" s="57"/>
      <c r="DF1321" s="57"/>
      <c r="DG1321" s="57"/>
      <c r="DH1321" s="57"/>
      <c r="DI1321" s="57"/>
      <c r="DJ1321" s="57"/>
      <c r="DK1321" s="57"/>
      <c r="DL1321" s="57"/>
      <c r="DM1321" s="57"/>
      <c r="DN1321" s="57"/>
      <c r="DO1321" s="57"/>
      <c r="DP1321" s="57"/>
      <c r="DQ1321" s="57"/>
      <c r="DR1321" s="57"/>
      <c r="DS1321" s="57"/>
      <c r="DT1321" s="57"/>
      <c r="DU1321" s="57"/>
      <c r="DV1321" s="57"/>
      <c r="DW1321" s="57"/>
      <c r="DX1321" s="57"/>
      <c r="DY1321" s="57"/>
      <c r="DZ1321" s="57"/>
      <c r="EA1321" s="57"/>
      <c r="EB1321" s="57"/>
      <c r="EC1321" s="57"/>
      <c r="ED1321" s="57"/>
      <c r="EE1321" s="57"/>
      <c r="EF1321" s="57"/>
      <c r="EG1321" s="57"/>
      <c r="EH1321" s="57"/>
      <c r="EI1321" s="57"/>
      <c r="EJ1321" s="57"/>
      <c r="EK1321" s="57"/>
      <c r="EL1321" s="57"/>
      <c r="EM1321" s="57"/>
    </row>
    <row r="1322" spans="1:143" s="111" customFormat="1">
      <c r="A1322" s="58">
        <v>1269</v>
      </c>
      <c r="B1322" s="58" t="s">
        <v>2119</v>
      </c>
      <c r="C1322" s="61" t="s">
        <v>2120</v>
      </c>
      <c r="D1322" s="62">
        <v>56500</v>
      </c>
      <c r="E1322" s="61"/>
      <c r="F1322" s="57"/>
      <c r="G1322" s="57"/>
      <c r="H1322" s="57"/>
      <c r="I1322" s="57"/>
      <c r="J1322" s="57"/>
      <c r="K1322" s="57"/>
      <c r="L1322" s="57"/>
      <c r="M1322" s="57"/>
      <c r="N1322" s="57"/>
      <c r="O1322" s="57"/>
      <c r="P1322" s="57"/>
      <c r="Q1322" s="57"/>
      <c r="R1322" s="57"/>
      <c r="S1322" s="57"/>
      <c r="T1322" s="57"/>
      <c r="U1322" s="57"/>
      <c r="V1322" s="57"/>
      <c r="W1322" s="57"/>
      <c r="X1322" s="57"/>
      <c r="Y1322" s="57"/>
      <c r="Z1322" s="57"/>
      <c r="AA1322" s="57"/>
      <c r="AB1322" s="57"/>
      <c r="AC1322" s="57"/>
      <c r="AD1322" s="57"/>
      <c r="AE1322" s="57"/>
      <c r="AF1322" s="57"/>
      <c r="AG1322" s="57"/>
      <c r="AH1322" s="57"/>
      <c r="AI1322" s="57"/>
      <c r="AJ1322" s="57"/>
      <c r="AK1322" s="57"/>
      <c r="AL1322" s="57"/>
      <c r="AM1322" s="57"/>
      <c r="AN1322" s="57"/>
      <c r="AO1322" s="57"/>
      <c r="AP1322" s="57"/>
      <c r="AQ1322" s="57"/>
      <c r="AR1322" s="57"/>
      <c r="AS1322" s="57"/>
      <c r="AT1322" s="57"/>
      <c r="AU1322" s="57"/>
      <c r="AV1322" s="57"/>
      <c r="AW1322" s="57"/>
      <c r="AX1322" s="57"/>
      <c r="AY1322" s="57"/>
      <c r="AZ1322" s="57"/>
      <c r="BA1322" s="57"/>
      <c r="BB1322" s="57"/>
      <c r="BC1322" s="57"/>
      <c r="BD1322" s="57"/>
      <c r="BE1322" s="57"/>
      <c r="BF1322" s="57"/>
      <c r="BG1322" s="57"/>
      <c r="BH1322" s="57"/>
      <c r="BI1322" s="57"/>
      <c r="BJ1322" s="57"/>
      <c r="BK1322" s="57"/>
      <c r="BL1322" s="57"/>
      <c r="BM1322" s="57"/>
      <c r="BN1322" s="57"/>
      <c r="BO1322" s="57"/>
      <c r="BP1322" s="57"/>
      <c r="BQ1322" s="57"/>
      <c r="BR1322" s="57"/>
      <c r="BS1322" s="57"/>
      <c r="BT1322" s="57"/>
      <c r="BU1322" s="57"/>
      <c r="BV1322" s="57"/>
      <c r="BW1322" s="57"/>
      <c r="BX1322" s="57"/>
      <c r="BY1322" s="57"/>
      <c r="BZ1322" s="57"/>
      <c r="CA1322" s="57"/>
      <c r="CB1322" s="57"/>
      <c r="CC1322" s="57"/>
      <c r="CD1322" s="57"/>
      <c r="CE1322" s="57"/>
      <c r="CF1322" s="57"/>
      <c r="CG1322" s="57"/>
      <c r="CH1322" s="57"/>
      <c r="CI1322" s="57"/>
      <c r="CJ1322" s="57"/>
      <c r="CK1322" s="57"/>
      <c r="CL1322" s="57"/>
      <c r="CM1322" s="57"/>
      <c r="CN1322" s="57"/>
      <c r="CO1322" s="57"/>
      <c r="CP1322" s="57"/>
      <c r="CQ1322" s="57"/>
      <c r="CR1322" s="57"/>
      <c r="CS1322" s="57"/>
      <c r="CT1322" s="57"/>
      <c r="CU1322" s="57"/>
      <c r="CV1322" s="57"/>
      <c r="CW1322" s="57"/>
      <c r="CX1322" s="57"/>
      <c r="CY1322" s="57"/>
      <c r="CZ1322" s="57"/>
      <c r="DA1322" s="57"/>
      <c r="DB1322" s="57"/>
      <c r="DC1322" s="57"/>
      <c r="DD1322" s="57"/>
      <c r="DE1322" s="57"/>
      <c r="DF1322" s="57"/>
      <c r="DG1322" s="57"/>
      <c r="DH1322" s="57"/>
      <c r="DI1322" s="57"/>
      <c r="DJ1322" s="57"/>
      <c r="DK1322" s="57"/>
      <c r="DL1322" s="57"/>
      <c r="DM1322" s="57"/>
      <c r="DN1322" s="57"/>
      <c r="DO1322" s="57"/>
      <c r="DP1322" s="57"/>
      <c r="DQ1322" s="57"/>
      <c r="DR1322" s="57"/>
      <c r="DS1322" s="57"/>
      <c r="DT1322" s="57"/>
      <c r="DU1322" s="57"/>
      <c r="DV1322" s="57"/>
      <c r="DW1322" s="57"/>
      <c r="DX1322" s="57"/>
      <c r="DY1322" s="57"/>
      <c r="DZ1322" s="57"/>
      <c r="EA1322" s="57"/>
      <c r="EB1322" s="57"/>
      <c r="EC1322" s="57"/>
      <c r="ED1322" s="57"/>
      <c r="EE1322" s="57"/>
      <c r="EF1322" s="57"/>
      <c r="EG1322" s="57"/>
      <c r="EH1322" s="57"/>
      <c r="EI1322" s="57"/>
      <c r="EJ1322" s="57"/>
      <c r="EK1322" s="57"/>
      <c r="EL1322" s="57"/>
      <c r="EM1322" s="57"/>
    </row>
    <row r="1323" spans="1:143" s="111" customFormat="1" ht="31.5">
      <c r="A1323" s="58">
        <v>1270</v>
      </c>
      <c r="B1323" s="58" t="s">
        <v>2121</v>
      </c>
      <c r="C1323" s="61" t="s">
        <v>2122</v>
      </c>
      <c r="D1323" s="62">
        <v>458000</v>
      </c>
      <c r="E1323" s="61" t="s">
        <v>2123</v>
      </c>
      <c r="F1323" s="57"/>
      <c r="G1323" s="57"/>
      <c r="H1323" s="57"/>
      <c r="I1323" s="57"/>
      <c r="J1323" s="57"/>
      <c r="K1323" s="57"/>
      <c r="L1323" s="57"/>
      <c r="M1323" s="57"/>
      <c r="N1323" s="57"/>
      <c r="O1323" s="57"/>
      <c r="P1323" s="57"/>
      <c r="Q1323" s="57"/>
      <c r="R1323" s="57"/>
      <c r="S1323" s="57"/>
      <c r="T1323" s="57"/>
      <c r="U1323" s="57"/>
      <c r="V1323" s="57"/>
      <c r="W1323" s="57"/>
      <c r="X1323" s="57"/>
      <c r="Y1323" s="57"/>
      <c r="Z1323" s="57"/>
      <c r="AA1323" s="57"/>
      <c r="AB1323" s="57"/>
      <c r="AC1323" s="57"/>
      <c r="AD1323" s="57"/>
      <c r="AE1323" s="57"/>
      <c r="AF1323" s="57"/>
      <c r="AG1323" s="57"/>
      <c r="AH1323" s="57"/>
      <c r="AI1323" s="57"/>
      <c r="AJ1323" s="57"/>
      <c r="AK1323" s="57"/>
      <c r="AL1323" s="57"/>
      <c r="AM1323" s="57"/>
      <c r="AN1323" s="57"/>
      <c r="AO1323" s="57"/>
      <c r="AP1323" s="57"/>
      <c r="AQ1323" s="57"/>
      <c r="AR1323" s="57"/>
      <c r="AS1323" s="57"/>
      <c r="AT1323" s="57"/>
      <c r="AU1323" s="57"/>
      <c r="AV1323" s="57"/>
      <c r="AW1323" s="57"/>
      <c r="AX1323" s="57"/>
      <c r="AY1323" s="57"/>
      <c r="AZ1323" s="57"/>
      <c r="BA1323" s="57"/>
      <c r="BB1323" s="57"/>
      <c r="BC1323" s="57"/>
      <c r="BD1323" s="57"/>
      <c r="BE1323" s="57"/>
      <c r="BF1323" s="57"/>
      <c r="BG1323" s="57"/>
      <c r="BH1323" s="57"/>
      <c r="BI1323" s="57"/>
      <c r="BJ1323" s="57"/>
      <c r="BK1323" s="57"/>
      <c r="BL1323" s="57"/>
      <c r="BM1323" s="57"/>
      <c r="BN1323" s="57"/>
      <c r="BO1323" s="57"/>
      <c r="BP1323" s="57"/>
      <c r="BQ1323" s="57"/>
      <c r="BR1323" s="57"/>
      <c r="BS1323" s="57"/>
      <c r="BT1323" s="57"/>
      <c r="BU1323" s="57"/>
      <c r="BV1323" s="57"/>
      <c r="BW1323" s="57"/>
      <c r="BX1323" s="57"/>
      <c r="BY1323" s="57"/>
      <c r="BZ1323" s="57"/>
      <c r="CA1323" s="57"/>
      <c r="CB1323" s="57"/>
      <c r="CC1323" s="57"/>
      <c r="CD1323" s="57"/>
      <c r="CE1323" s="57"/>
      <c r="CF1323" s="57"/>
      <c r="CG1323" s="57"/>
      <c r="CH1323" s="57"/>
      <c r="CI1323" s="57"/>
      <c r="CJ1323" s="57"/>
      <c r="CK1323" s="57"/>
      <c r="CL1323" s="57"/>
      <c r="CM1323" s="57"/>
      <c r="CN1323" s="57"/>
      <c r="CO1323" s="57"/>
      <c r="CP1323" s="57"/>
      <c r="CQ1323" s="57"/>
      <c r="CR1323" s="57"/>
      <c r="CS1323" s="57"/>
      <c r="CT1323" s="57"/>
      <c r="CU1323" s="57"/>
      <c r="CV1323" s="57"/>
      <c r="CW1323" s="57"/>
      <c r="CX1323" s="57"/>
      <c r="CY1323" s="57"/>
      <c r="CZ1323" s="57"/>
      <c r="DA1323" s="57"/>
      <c r="DB1323" s="57"/>
      <c r="DC1323" s="57"/>
      <c r="DD1323" s="57"/>
      <c r="DE1323" s="57"/>
      <c r="DF1323" s="57"/>
      <c r="DG1323" s="57"/>
      <c r="DH1323" s="57"/>
      <c r="DI1323" s="57"/>
      <c r="DJ1323" s="57"/>
      <c r="DK1323" s="57"/>
      <c r="DL1323" s="57"/>
      <c r="DM1323" s="57"/>
      <c r="DN1323" s="57"/>
      <c r="DO1323" s="57"/>
      <c r="DP1323" s="57"/>
      <c r="DQ1323" s="57"/>
      <c r="DR1323" s="57"/>
      <c r="DS1323" s="57"/>
      <c r="DT1323" s="57"/>
      <c r="DU1323" s="57"/>
      <c r="DV1323" s="57"/>
      <c r="DW1323" s="57"/>
      <c r="DX1323" s="57"/>
      <c r="DY1323" s="57"/>
      <c r="DZ1323" s="57"/>
      <c r="EA1323" s="57"/>
      <c r="EB1323" s="57"/>
      <c r="EC1323" s="57"/>
      <c r="ED1323" s="57"/>
      <c r="EE1323" s="57"/>
      <c r="EF1323" s="57"/>
      <c r="EG1323" s="57"/>
      <c r="EH1323" s="57"/>
      <c r="EI1323" s="57"/>
      <c r="EJ1323" s="57"/>
      <c r="EK1323" s="57"/>
      <c r="EL1323" s="57"/>
      <c r="EM1323" s="57"/>
    </row>
    <row r="1324" spans="1:143" s="111" customFormat="1">
      <c r="A1324" s="58">
        <v>1271</v>
      </c>
      <c r="B1324" s="58" t="s">
        <v>2124</v>
      </c>
      <c r="C1324" s="63" t="s">
        <v>2125</v>
      </c>
      <c r="D1324" s="62">
        <v>253000</v>
      </c>
      <c r="E1324" s="61"/>
      <c r="F1324" s="57"/>
      <c r="G1324" s="57"/>
      <c r="H1324" s="57"/>
      <c r="I1324" s="57"/>
      <c r="J1324" s="57"/>
      <c r="K1324" s="57"/>
      <c r="L1324" s="57"/>
      <c r="M1324" s="57"/>
      <c r="N1324" s="57"/>
      <c r="O1324" s="57"/>
      <c r="P1324" s="57"/>
      <c r="Q1324" s="57"/>
      <c r="R1324" s="57"/>
      <c r="S1324" s="57"/>
      <c r="T1324" s="57"/>
      <c r="U1324" s="57"/>
      <c r="V1324" s="57"/>
      <c r="W1324" s="57"/>
      <c r="X1324" s="57"/>
      <c r="Y1324" s="57"/>
      <c r="Z1324" s="57"/>
      <c r="AA1324" s="57"/>
      <c r="AB1324" s="57"/>
      <c r="AC1324" s="57"/>
      <c r="AD1324" s="57"/>
      <c r="AE1324" s="57"/>
      <c r="AF1324" s="57"/>
      <c r="AG1324" s="57"/>
      <c r="AH1324" s="57"/>
      <c r="AI1324" s="57"/>
      <c r="AJ1324" s="57"/>
      <c r="AK1324" s="57"/>
      <c r="AL1324" s="57"/>
      <c r="AM1324" s="57"/>
      <c r="AN1324" s="57"/>
      <c r="AO1324" s="57"/>
      <c r="AP1324" s="57"/>
      <c r="AQ1324" s="57"/>
      <c r="AR1324" s="57"/>
      <c r="AS1324" s="57"/>
      <c r="AT1324" s="57"/>
      <c r="AU1324" s="57"/>
      <c r="AV1324" s="57"/>
      <c r="AW1324" s="57"/>
      <c r="AX1324" s="57"/>
      <c r="AY1324" s="57"/>
      <c r="AZ1324" s="57"/>
      <c r="BA1324" s="57"/>
      <c r="BB1324" s="57"/>
      <c r="BC1324" s="57"/>
      <c r="BD1324" s="57"/>
      <c r="BE1324" s="57"/>
      <c r="BF1324" s="57"/>
      <c r="BG1324" s="57"/>
      <c r="BH1324" s="57"/>
      <c r="BI1324" s="57"/>
      <c r="BJ1324" s="57"/>
      <c r="BK1324" s="57"/>
      <c r="BL1324" s="57"/>
      <c r="BM1324" s="57"/>
      <c r="BN1324" s="57"/>
      <c r="BO1324" s="57"/>
      <c r="BP1324" s="57"/>
      <c r="BQ1324" s="57"/>
      <c r="BR1324" s="57"/>
      <c r="BS1324" s="57"/>
      <c r="BT1324" s="57"/>
      <c r="BU1324" s="57"/>
      <c r="BV1324" s="57"/>
      <c r="BW1324" s="57"/>
      <c r="BX1324" s="57"/>
      <c r="BY1324" s="57"/>
      <c r="BZ1324" s="57"/>
      <c r="CA1324" s="57"/>
      <c r="CB1324" s="57"/>
      <c r="CC1324" s="57"/>
      <c r="CD1324" s="57"/>
      <c r="CE1324" s="57"/>
      <c r="CF1324" s="57"/>
      <c r="CG1324" s="57"/>
      <c r="CH1324" s="57"/>
      <c r="CI1324" s="57"/>
      <c r="CJ1324" s="57"/>
      <c r="CK1324" s="57"/>
      <c r="CL1324" s="57"/>
      <c r="CM1324" s="57"/>
      <c r="CN1324" s="57"/>
      <c r="CO1324" s="57"/>
      <c r="CP1324" s="57"/>
      <c r="CQ1324" s="57"/>
      <c r="CR1324" s="57"/>
      <c r="CS1324" s="57"/>
      <c r="CT1324" s="57"/>
      <c r="CU1324" s="57"/>
      <c r="CV1324" s="57"/>
      <c r="CW1324" s="57"/>
      <c r="CX1324" s="57"/>
      <c r="CY1324" s="57"/>
      <c r="CZ1324" s="57"/>
      <c r="DA1324" s="57"/>
      <c r="DB1324" s="57"/>
      <c r="DC1324" s="57"/>
      <c r="DD1324" s="57"/>
      <c r="DE1324" s="57"/>
      <c r="DF1324" s="57"/>
      <c r="DG1324" s="57"/>
      <c r="DH1324" s="57"/>
      <c r="DI1324" s="57"/>
      <c r="DJ1324" s="57"/>
      <c r="DK1324" s="57"/>
      <c r="DL1324" s="57"/>
      <c r="DM1324" s="57"/>
      <c r="DN1324" s="57"/>
      <c r="DO1324" s="57"/>
      <c r="DP1324" s="57"/>
      <c r="DQ1324" s="57"/>
      <c r="DR1324" s="57"/>
      <c r="DS1324" s="57"/>
      <c r="DT1324" s="57"/>
      <c r="DU1324" s="57"/>
      <c r="DV1324" s="57"/>
      <c r="DW1324" s="57"/>
      <c r="DX1324" s="57"/>
      <c r="DY1324" s="57"/>
      <c r="DZ1324" s="57"/>
      <c r="EA1324" s="57"/>
      <c r="EB1324" s="57"/>
      <c r="EC1324" s="57"/>
      <c r="ED1324" s="57"/>
      <c r="EE1324" s="57"/>
      <c r="EF1324" s="57"/>
      <c r="EG1324" s="57"/>
      <c r="EH1324" s="57"/>
      <c r="EI1324" s="57"/>
      <c r="EJ1324" s="57"/>
      <c r="EK1324" s="57"/>
      <c r="EL1324" s="57"/>
      <c r="EM1324" s="57"/>
    </row>
    <row r="1325" spans="1:143" s="111" customFormat="1">
      <c r="A1325" s="58">
        <v>1272</v>
      </c>
      <c r="B1325" s="58" t="s">
        <v>2126</v>
      </c>
      <c r="C1325" s="63" t="s">
        <v>2127</v>
      </c>
      <c r="D1325" s="62">
        <v>207000</v>
      </c>
      <c r="E1325" s="61"/>
      <c r="F1325" s="57"/>
      <c r="G1325" s="57"/>
      <c r="H1325" s="57"/>
      <c r="I1325" s="57"/>
      <c r="J1325" s="57"/>
      <c r="K1325" s="57"/>
      <c r="L1325" s="57"/>
      <c r="M1325" s="57"/>
      <c r="N1325" s="57"/>
      <c r="O1325" s="57"/>
      <c r="P1325" s="57"/>
      <c r="Q1325" s="57"/>
      <c r="R1325" s="57"/>
      <c r="S1325" s="57"/>
      <c r="T1325" s="57"/>
      <c r="U1325" s="57"/>
      <c r="V1325" s="57"/>
      <c r="W1325" s="57"/>
      <c r="X1325" s="57"/>
      <c r="Y1325" s="57"/>
      <c r="Z1325" s="57"/>
      <c r="AA1325" s="57"/>
      <c r="AB1325" s="57"/>
      <c r="AC1325" s="57"/>
      <c r="AD1325" s="57"/>
      <c r="AE1325" s="57"/>
      <c r="AF1325" s="57"/>
      <c r="AG1325" s="57"/>
      <c r="AH1325" s="57"/>
      <c r="AI1325" s="57"/>
      <c r="AJ1325" s="57"/>
      <c r="AK1325" s="57"/>
      <c r="AL1325" s="57"/>
      <c r="AM1325" s="57"/>
      <c r="AN1325" s="57"/>
      <c r="AO1325" s="57"/>
      <c r="AP1325" s="57"/>
      <c r="AQ1325" s="57"/>
      <c r="AR1325" s="57"/>
      <c r="AS1325" s="57"/>
      <c r="AT1325" s="57"/>
      <c r="AU1325" s="57"/>
      <c r="AV1325" s="57"/>
      <c r="AW1325" s="57"/>
      <c r="AX1325" s="57"/>
      <c r="AY1325" s="57"/>
      <c r="AZ1325" s="57"/>
      <c r="BA1325" s="57"/>
      <c r="BB1325" s="57"/>
      <c r="BC1325" s="57"/>
      <c r="BD1325" s="57"/>
      <c r="BE1325" s="57"/>
      <c r="BF1325" s="57"/>
      <c r="BG1325" s="57"/>
      <c r="BH1325" s="57"/>
      <c r="BI1325" s="57"/>
      <c r="BJ1325" s="57"/>
      <c r="BK1325" s="57"/>
      <c r="BL1325" s="57"/>
      <c r="BM1325" s="57"/>
      <c r="BN1325" s="57"/>
      <c r="BO1325" s="57"/>
      <c r="BP1325" s="57"/>
      <c r="BQ1325" s="57"/>
      <c r="BR1325" s="57"/>
      <c r="BS1325" s="57"/>
      <c r="BT1325" s="57"/>
      <c r="BU1325" s="57"/>
      <c r="BV1325" s="57"/>
      <c r="BW1325" s="57"/>
      <c r="BX1325" s="57"/>
      <c r="BY1325" s="57"/>
      <c r="BZ1325" s="57"/>
      <c r="CA1325" s="57"/>
      <c r="CB1325" s="57"/>
      <c r="CC1325" s="57"/>
      <c r="CD1325" s="57"/>
      <c r="CE1325" s="57"/>
      <c r="CF1325" s="57"/>
      <c r="CG1325" s="57"/>
      <c r="CH1325" s="57"/>
      <c r="CI1325" s="57"/>
      <c r="CJ1325" s="57"/>
      <c r="CK1325" s="57"/>
      <c r="CL1325" s="57"/>
      <c r="CM1325" s="57"/>
      <c r="CN1325" s="57"/>
      <c r="CO1325" s="57"/>
      <c r="CP1325" s="57"/>
      <c r="CQ1325" s="57"/>
      <c r="CR1325" s="57"/>
      <c r="CS1325" s="57"/>
      <c r="CT1325" s="57"/>
      <c r="CU1325" s="57"/>
      <c r="CV1325" s="57"/>
      <c r="CW1325" s="57"/>
      <c r="CX1325" s="57"/>
      <c r="CY1325" s="57"/>
      <c r="CZ1325" s="57"/>
      <c r="DA1325" s="57"/>
      <c r="DB1325" s="57"/>
      <c r="DC1325" s="57"/>
      <c r="DD1325" s="57"/>
      <c r="DE1325" s="57"/>
      <c r="DF1325" s="57"/>
      <c r="DG1325" s="57"/>
      <c r="DH1325" s="57"/>
      <c r="DI1325" s="57"/>
      <c r="DJ1325" s="57"/>
      <c r="DK1325" s="57"/>
      <c r="DL1325" s="57"/>
      <c r="DM1325" s="57"/>
      <c r="DN1325" s="57"/>
      <c r="DO1325" s="57"/>
      <c r="DP1325" s="57"/>
      <c r="DQ1325" s="57"/>
      <c r="DR1325" s="57"/>
      <c r="DS1325" s="57"/>
      <c r="DT1325" s="57"/>
      <c r="DU1325" s="57"/>
      <c r="DV1325" s="57"/>
      <c r="DW1325" s="57"/>
      <c r="DX1325" s="57"/>
      <c r="DY1325" s="57"/>
      <c r="DZ1325" s="57"/>
      <c r="EA1325" s="57"/>
      <c r="EB1325" s="57"/>
      <c r="EC1325" s="57"/>
      <c r="ED1325" s="57"/>
      <c r="EE1325" s="57"/>
      <c r="EF1325" s="57"/>
      <c r="EG1325" s="57"/>
      <c r="EH1325" s="57"/>
      <c r="EI1325" s="57"/>
      <c r="EJ1325" s="57"/>
      <c r="EK1325" s="57"/>
      <c r="EL1325" s="57"/>
      <c r="EM1325" s="57"/>
    </row>
    <row r="1326" spans="1:143" s="111" customFormat="1" ht="47.25">
      <c r="A1326" s="58">
        <v>1273</v>
      </c>
      <c r="B1326" s="58" t="s">
        <v>2128</v>
      </c>
      <c r="C1326" s="61" t="s">
        <v>2129</v>
      </c>
      <c r="D1326" s="62">
        <v>318000</v>
      </c>
      <c r="E1326" s="61" t="s">
        <v>2123</v>
      </c>
      <c r="F1326" s="57"/>
      <c r="G1326" s="57"/>
      <c r="H1326" s="57"/>
      <c r="I1326" s="57"/>
      <c r="J1326" s="57"/>
      <c r="K1326" s="57"/>
      <c r="L1326" s="57"/>
      <c r="M1326" s="57"/>
      <c r="N1326" s="57"/>
      <c r="O1326" s="57"/>
      <c r="P1326" s="57"/>
      <c r="Q1326" s="57"/>
      <c r="R1326" s="57"/>
      <c r="S1326" s="57"/>
      <c r="T1326" s="57"/>
      <c r="U1326" s="57"/>
      <c r="V1326" s="57"/>
      <c r="W1326" s="57"/>
      <c r="X1326" s="57"/>
      <c r="Y1326" s="57"/>
      <c r="Z1326" s="57"/>
      <c r="AA1326" s="57"/>
      <c r="AB1326" s="57"/>
      <c r="AC1326" s="57"/>
      <c r="AD1326" s="57"/>
      <c r="AE1326" s="57"/>
      <c r="AF1326" s="57"/>
      <c r="AG1326" s="57"/>
      <c r="AH1326" s="57"/>
      <c r="AI1326" s="57"/>
      <c r="AJ1326" s="57"/>
      <c r="AK1326" s="57"/>
      <c r="AL1326" s="57"/>
      <c r="AM1326" s="57"/>
      <c r="AN1326" s="57"/>
      <c r="AO1326" s="57"/>
      <c r="AP1326" s="57"/>
      <c r="AQ1326" s="57"/>
      <c r="AR1326" s="57"/>
      <c r="AS1326" s="57"/>
      <c r="AT1326" s="57"/>
      <c r="AU1326" s="57"/>
      <c r="AV1326" s="57"/>
      <c r="AW1326" s="57"/>
      <c r="AX1326" s="57"/>
      <c r="AY1326" s="57"/>
      <c r="AZ1326" s="57"/>
      <c r="BA1326" s="57"/>
      <c r="BB1326" s="57"/>
      <c r="BC1326" s="57"/>
      <c r="BD1326" s="57"/>
      <c r="BE1326" s="57"/>
      <c r="BF1326" s="57"/>
      <c r="BG1326" s="57"/>
      <c r="BH1326" s="57"/>
      <c r="BI1326" s="57"/>
      <c r="BJ1326" s="57"/>
      <c r="BK1326" s="57"/>
      <c r="BL1326" s="57"/>
      <c r="BM1326" s="57"/>
      <c r="BN1326" s="57"/>
      <c r="BO1326" s="57"/>
      <c r="BP1326" s="57"/>
      <c r="BQ1326" s="57"/>
      <c r="BR1326" s="57"/>
      <c r="BS1326" s="57"/>
      <c r="BT1326" s="57"/>
      <c r="BU1326" s="57"/>
      <c r="BV1326" s="57"/>
      <c r="BW1326" s="57"/>
      <c r="BX1326" s="57"/>
      <c r="BY1326" s="57"/>
      <c r="BZ1326" s="57"/>
      <c r="CA1326" s="57"/>
      <c r="CB1326" s="57"/>
      <c r="CC1326" s="57"/>
      <c r="CD1326" s="57"/>
      <c r="CE1326" s="57"/>
      <c r="CF1326" s="57"/>
      <c r="CG1326" s="57"/>
      <c r="CH1326" s="57"/>
      <c r="CI1326" s="57"/>
      <c r="CJ1326" s="57"/>
      <c r="CK1326" s="57"/>
      <c r="CL1326" s="57"/>
      <c r="CM1326" s="57"/>
      <c r="CN1326" s="57"/>
      <c r="CO1326" s="57"/>
      <c r="CP1326" s="57"/>
      <c r="CQ1326" s="57"/>
      <c r="CR1326" s="57"/>
      <c r="CS1326" s="57"/>
      <c r="CT1326" s="57"/>
      <c r="CU1326" s="57"/>
      <c r="CV1326" s="57"/>
      <c r="CW1326" s="57"/>
      <c r="CX1326" s="57"/>
      <c r="CY1326" s="57"/>
      <c r="CZ1326" s="57"/>
      <c r="DA1326" s="57"/>
      <c r="DB1326" s="57"/>
      <c r="DC1326" s="57"/>
      <c r="DD1326" s="57"/>
      <c r="DE1326" s="57"/>
      <c r="DF1326" s="57"/>
      <c r="DG1326" s="57"/>
      <c r="DH1326" s="57"/>
      <c r="DI1326" s="57"/>
      <c r="DJ1326" s="57"/>
      <c r="DK1326" s="57"/>
      <c r="DL1326" s="57"/>
      <c r="DM1326" s="57"/>
      <c r="DN1326" s="57"/>
      <c r="DO1326" s="57"/>
      <c r="DP1326" s="57"/>
      <c r="DQ1326" s="57"/>
      <c r="DR1326" s="57"/>
      <c r="DS1326" s="57"/>
      <c r="DT1326" s="57"/>
      <c r="DU1326" s="57"/>
      <c r="DV1326" s="57"/>
      <c r="DW1326" s="57"/>
      <c r="DX1326" s="57"/>
      <c r="DY1326" s="57"/>
      <c r="DZ1326" s="57"/>
      <c r="EA1326" s="57"/>
      <c r="EB1326" s="57"/>
      <c r="EC1326" s="57"/>
      <c r="ED1326" s="57"/>
      <c r="EE1326" s="57"/>
      <c r="EF1326" s="57"/>
      <c r="EG1326" s="57"/>
      <c r="EH1326" s="57"/>
      <c r="EI1326" s="57"/>
      <c r="EJ1326" s="57"/>
      <c r="EK1326" s="57"/>
      <c r="EL1326" s="57"/>
      <c r="EM1326" s="57"/>
    </row>
    <row r="1327" spans="1:143" s="111" customFormat="1" ht="31.5">
      <c r="A1327" s="58">
        <v>1274</v>
      </c>
      <c r="B1327" s="58" t="s">
        <v>2130</v>
      </c>
      <c r="C1327" s="61" t="s">
        <v>2131</v>
      </c>
      <c r="D1327" s="62">
        <v>231000</v>
      </c>
      <c r="E1327" s="61" t="s">
        <v>2123</v>
      </c>
      <c r="F1327" s="57"/>
      <c r="G1327" s="57"/>
      <c r="H1327" s="57"/>
      <c r="I1327" s="57"/>
      <c r="J1327" s="57"/>
      <c r="K1327" s="57"/>
      <c r="L1327" s="57"/>
      <c r="M1327" s="57"/>
      <c r="N1327" s="57"/>
      <c r="O1327" s="57"/>
      <c r="P1327" s="57"/>
      <c r="Q1327" s="57"/>
      <c r="R1327" s="57"/>
      <c r="S1327" s="57"/>
      <c r="T1327" s="57"/>
      <c r="U1327" s="57"/>
      <c r="V1327" s="57"/>
      <c r="W1327" s="57"/>
      <c r="X1327" s="57"/>
      <c r="Y1327" s="57"/>
      <c r="Z1327" s="57"/>
      <c r="AA1327" s="57"/>
      <c r="AB1327" s="57"/>
      <c r="AC1327" s="57"/>
      <c r="AD1327" s="57"/>
      <c r="AE1327" s="57"/>
      <c r="AF1327" s="57"/>
      <c r="AG1327" s="57"/>
      <c r="AH1327" s="57"/>
      <c r="AI1327" s="57"/>
      <c r="AJ1327" s="57"/>
      <c r="AK1327" s="57"/>
      <c r="AL1327" s="57"/>
      <c r="AM1327" s="57"/>
      <c r="AN1327" s="57"/>
      <c r="AO1327" s="57"/>
      <c r="AP1327" s="57"/>
      <c r="AQ1327" s="57"/>
      <c r="AR1327" s="57"/>
      <c r="AS1327" s="57"/>
      <c r="AT1327" s="57"/>
      <c r="AU1327" s="57"/>
      <c r="AV1327" s="57"/>
      <c r="AW1327" s="57"/>
      <c r="AX1327" s="57"/>
      <c r="AY1327" s="57"/>
      <c r="AZ1327" s="57"/>
      <c r="BA1327" s="57"/>
      <c r="BB1327" s="57"/>
      <c r="BC1327" s="57"/>
      <c r="BD1327" s="57"/>
      <c r="BE1327" s="57"/>
      <c r="BF1327" s="57"/>
      <c r="BG1327" s="57"/>
      <c r="BH1327" s="57"/>
      <c r="BI1327" s="57"/>
      <c r="BJ1327" s="57"/>
      <c r="BK1327" s="57"/>
      <c r="BL1327" s="57"/>
      <c r="BM1327" s="57"/>
      <c r="BN1327" s="57"/>
      <c r="BO1327" s="57"/>
      <c r="BP1327" s="57"/>
      <c r="BQ1327" s="57"/>
      <c r="BR1327" s="57"/>
      <c r="BS1327" s="57"/>
      <c r="BT1327" s="57"/>
      <c r="BU1327" s="57"/>
      <c r="BV1327" s="57"/>
      <c r="BW1327" s="57"/>
      <c r="BX1327" s="57"/>
      <c r="BY1327" s="57"/>
      <c r="BZ1327" s="57"/>
      <c r="CA1327" s="57"/>
      <c r="CB1327" s="57"/>
      <c r="CC1327" s="57"/>
      <c r="CD1327" s="57"/>
      <c r="CE1327" s="57"/>
      <c r="CF1327" s="57"/>
      <c r="CG1327" s="57"/>
      <c r="CH1327" s="57"/>
      <c r="CI1327" s="57"/>
      <c r="CJ1327" s="57"/>
      <c r="CK1327" s="57"/>
      <c r="CL1327" s="57"/>
      <c r="CM1327" s="57"/>
      <c r="CN1327" s="57"/>
      <c r="CO1327" s="57"/>
      <c r="CP1327" s="57"/>
      <c r="CQ1327" s="57"/>
      <c r="CR1327" s="57"/>
      <c r="CS1327" s="57"/>
      <c r="CT1327" s="57"/>
      <c r="CU1327" s="57"/>
      <c r="CV1327" s="57"/>
      <c r="CW1327" s="57"/>
      <c r="CX1327" s="57"/>
      <c r="CY1327" s="57"/>
      <c r="CZ1327" s="57"/>
      <c r="DA1327" s="57"/>
      <c r="DB1327" s="57"/>
      <c r="DC1327" s="57"/>
      <c r="DD1327" s="57"/>
      <c r="DE1327" s="57"/>
      <c r="DF1327" s="57"/>
      <c r="DG1327" s="57"/>
      <c r="DH1327" s="57"/>
      <c r="DI1327" s="57"/>
      <c r="DJ1327" s="57"/>
      <c r="DK1327" s="57"/>
      <c r="DL1327" s="57"/>
      <c r="DM1327" s="57"/>
      <c r="DN1327" s="57"/>
      <c r="DO1327" s="57"/>
      <c r="DP1327" s="57"/>
      <c r="DQ1327" s="57"/>
      <c r="DR1327" s="57"/>
      <c r="DS1327" s="57"/>
      <c r="DT1327" s="57"/>
      <c r="DU1327" s="57"/>
      <c r="DV1327" s="57"/>
      <c r="DW1327" s="57"/>
      <c r="DX1327" s="57"/>
      <c r="DY1327" s="57"/>
      <c r="DZ1327" s="57"/>
      <c r="EA1327" s="57"/>
      <c r="EB1327" s="57"/>
      <c r="EC1327" s="57"/>
      <c r="ED1327" s="57"/>
      <c r="EE1327" s="57"/>
      <c r="EF1327" s="57"/>
      <c r="EG1327" s="57"/>
      <c r="EH1327" s="57"/>
      <c r="EI1327" s="57"/>
      <c r="EJ1327" s="57"/>
      <c r="EK1327" s="57"/>
      <c r="EL1327" s="57"/>
      <c r="EM1327" s="57"/>
    </row>
    <row r="1328" spans="1:143" s="111" customFormat="1" ht="47.25">
      <c r="A1328" s="58">
        <v>1275</v>
      </c>
      <c r="B1328" s="58" t="s">
        <v>2132</v>
      </c>
      <c r="C1328" s="61" t="s">
        <v>2133</v>
      </c>
      <c r="D1328" s="62">
        <v>288000</v>
      </c>
      <c r="E1328" s="61" t="s">
        <v>2123</v>
      </c>
      <c r="F1328" s="57"/>
      <c r="G1328" s="57"/>
      <c r="H1328" s="57"/>
      <c r="I1328" s="57"/>
      <c r="J1328" s="57"/>
      <c r="K1328" s="57"/>
      <c r="L1328" s="57"/>
      <c r="M1328" s="57"/>
      <c r="N1328" s="57"/>
      <c r="O1328" s="57"/>
      <c r="P1328" s="57"/>
      <c r="Q1328" s="57"/>
      <c r="R1328" s="57"/>
      <c r="S1328" s="57"/>
      <c r="T1328" s="57"/>
      <c r="U1328" s="57"/>
      <c r="V1328" s="57"/>
      <c r="W1328" s="57"/>
      <c r="X1328" s="57"/>
      <c r="Y1328" s="57"/>
      <c r="Z1328" s="57"/>
      <c r="AA1328" s="57"/>
      <c r="AB1328" s="57"/>
      <c r="AC1328" s="57"/>
      <c r="AD1328" s="57"/>
      <c r="AE1328" s="57"/>
      <c r="AF1328" s="57"/>
      <c r="AG1328" s="57"/>
      <c r="AH1328" s="57"/>
      <c r="AI1328" s="57"/>
      <c r="AJ1328" s="57"/>
      <c r="AK1328" s="57"/>
      <c r="AL1328" s="57"/>
      <c r="AM1328" s="57"/>
      <c r="AN1328" s="57"/>
      <c r="AO1328" s="57"/>
      <c r="AP1328" s="57"/>
      <c r="AQ1328" s="57"/>
      <c r="AR1328" s="57"/>
      <c r="AS1328" s="57"/>
      <c r="AT1328" s="57"/>
      <c r="AU1328" s="57"/>
      <c r="AV1328" s="57"/>
      <c r="AW1328" s="57"/>
      <c r="AX1328" s="57"/>
      <c r="AY1328" s="57"/>
      <c r="AZ1328" s="57"/>
      <c r="BA1328" s="57"/>
      <c r="BB1328" s="57"/>
      <c r="BC1328" s="57"/>
      <c r="BD1328" s="57"/>
      <c r="BE1328" s="57"/>
      <c r="BF1328" s="57"/>
      <c r="BG1328" s="57"/>
      <c r="BH1328" s="57"/>
      <c r="BI1328" s="57"/>
      <c r="BJ1328" s="57"/>
      <c r="BK1328" s="57"/>
      <c r="BL1328" s="57"/>
      <c r="BM1328" s="57"/>
      <c r="BN1328" s="57"/>
      <c r="BO1328" s="57"/>
      <c r="BP1328" s="57"/>
      <c r="BQ1328" s="57"/>
      <c r="BR1328" s="57"/>
      <c r="BS1328" s="57"/>
      <c r="BT1328" s="57"/>
      <c r="BU1328" s="57"/>
      <c r="BV1328" s="57"/>
      <c r="BW1328" s="57"/>
      <c r="BX1328" s="57"/>
      <c r="BY1328" s="57"/>
      <c r="BZ1328" s="57"/>
      <c r="CA1328" s="57"/>
      <c r="CB1328" s="57"/>
      <c r="CC1328" s="57"/>
      <c r="CD1328" s="57"/>
      <c r="CE1328" s="57"/>
      <c r="CF1328" s="57"/>
      <c r="CG1328" s="57"/>
      <c r="CH1328" s="57"/>
      <c r="CI1328" s="57"/>
      <c r="CJ1328" s="57"/>
      <c r="CK1328" s="57"/>
      <c r="CL1328" s="57"/>
      <c r="CM1328" s="57"/>
      <c r="CN1328" s="57"/>
      <c r="CO1328" s="57"/>
      <c r="CP1328" s="57"/>
      <c r="CQ1328" s="57"/>
      <c r="CR1328" s="57"/>
      <c r="CS1328" s="57"/>
      <c r="CT1328" s="57"/>
      <c r="CU1328" s="57"/>
      <c r="CV1328" s="57"/>
      <c r="CW1328" s="57"/>
      <c r="CX1328" s="57"/>
      <c r="CY1328" s="57"/>
      <c r="CZ1328" s="57"/>
      <c r="DA1328" s="57"/>
      <c r="DB1328" s="57"/>
      <c r="DC1328" s="57"/>
      <c r="DD1328" s="57"/>
      <c r="DE1328" s="57"/>
      <c r="DF1328" s="57"/>
      <c r="DG1328" s="57"/>
      <c r="DH1328" s="57"/>
      <c r="DI1328" s="57"/>
      <c r="DJ1328" s="57"/>
      <c r="DK1328" s="57"/>
      <c r="DL1328" s="57"/>
      <c r="DM1328" s="57"/>
      <c r="DN1328" s="57"/>
      <c r="DO1328" s="57"/>
      <c r="DP1328" s="57"/>
      <c r="DQ1328" s="57"/>
      <c r="DR1328" s="57"/>
      <c r="DS1328" s="57"/>
      <c r="DT1328" s="57"/>
      <c r="DU1328" s="57"/>
      <c r="DV1328" s="57"/>
      <c r="DW1328" s="57"/>
      <c r="DX1328" s="57"/>
      <c r="DY1328" s="57"/>
      <c r="DZ1328" s="57"/>
      <c r="EA1328" s="57"/>
      <c r="EB1328" s="57"/>
      <c r="EC1328" s="57"/>
      <c r="ED1328" s="57"/>
      <c r="EE1328" s="57"/>
      <c r="EF1328" s="57"/>
      <c r="EG1328" s="57"/>
      <c r="EH1328" s="57"/>
      <c r="EI1328" s="57"/>
      <c r="EJ1328" s="57"/>
      <c r="EK1328" s="57"/>
      <c r="EL1328" s="57"/>
      <c r="EM1328" s="57"/>
    </row>
    <row r="1329" spans="1:143">
      <c r="A1329" s="58">
        <v>1276</v>
      </c>
      <c r="B1329" s="58" t="s">
        <v>2134</v>
      </c>
      <c r="C1329" s="61" t="s">
        <v>2135</v>
      </c>
      <c r="D1329" s="62">
        <v>1054000</v>
      </c>
      <c r="E1329" s="61"/>
    </row>
    <row r="1330" spans="1:143">
      <c r="A1330" s="58">
        <v>1277</v>
      </c>
      <c r="B1330" s="58" t="s">
        <v>2136</v>
      </c>
      <c r="C1330" s="63" t="s">
        <v>2137</v>
      </c>
      <c r="D1330" s="62">
        <v>207000</v>
      </c>
      <c r="E1330" s="61"/>
    </row>
    <row r="1331" spans="1:143">
      <c r="A1331" s="58">
        <v>1278</v>
      </c>
      <c r="B1331" s="58" t="s">
        <v>2138</v>
      </c>
      <c r="C1331" s="63" t="s">
        <v>2139</v>
      </c>
      <c r="D1331" s="62">
        <v>207000</v>
      </c>
      <c r="E1331" s="61"/>
    </row>
    <row r="1332" spans="1:143">
      <c r="A1332" s="58">
        <v>1279</v>
      </c>
      <c r="B1332" s="58" t="s">
        <v>2140</v>
      </c>
      <c r="C1332" s="63" t="s">
        <v>2141</v>
      </c>
      <c r="D1332" s="62">
        <v>207000</v>
      </c>
      <c r="E1332" s="61"/>
    </row>
    <row r="1333" spans="1:143" ht="18.75">
      <c r="A1333" s="58">
        <v>1280</v>
      </c>
      <c r="B1333" s="58" t="s">
        <v>2142</v>
      </c>
      <c r="C1333" s="63" t="s">
        <v>2143</v>
      </c>
      <c r="D1333" s="62">
        <v>34600</v>
      </c>
      <c r="E1333" s="61"/>
    </row>
    <row r="1334" spans="1:143" s="111" customFormat="1" ht="31.5">
      <c r="A1334" s="58">
        <v>1281</v>
      </c>
      <c r="B1334" s="58" t="s">
        <v>2144</v>
      </c>
      <c r="C1334" s="61" t="s">
        <v>2145</v>
      </c>
      <c r="D1334" s="62">
        <v>23100</v>
      </c>
      <c r="E1334" s="61"/>
      <c r="F1334" s="57"/>
      <c r="G1334" s="57"/>
      <c r="H1334" s="57"/>
      <c r="I1334" s="57"/>
      <c r="J1334" s="57"/>
      <c r="K1334" s="57"/>
      <c r="L1334" s="57"/>
      <c r="M1334" s="57"/>
      <c r="N1334" s="57"/>
      <c r="O1334" s="57"/>
      <c r="P1334" s="57"/>
      <c r="Q1334" s="57"/>
      <c r="R1334" s="57"/>
      <c r="S1334" s="57"/>
      <c r="T1334" s="57"/>
      <c r="U1334" s="57"/>
      <c r="V1334" s="57"/>
      <c r="W1334" s="57"/>
      <c r="X1334" s="57"/>
      <c r="Y1334" s="57"/>
      <c r="Z1334" s="57"/>
      <c r="AA1334" s="57"/>
      <c r="AB1334" s="57"/>
      <c r="AC1334" s="57"/>
      <c r="AD1334" s="57"/>
      <c r="AE1334" s="57"/>
      <c r="AF1334" s="57"/>
      <c r="AG1334" s="57"/>
      <c r="AH1334" s="57"/>
      <c r="AI1334" s="57"/>
      <c r="AJ1334" s="57"/>
      <c r="AK1334" s="57"/>
      <c r="AL1334" s="57"/>
      <c r="AM1334" s="57"/>
      <c r="AN1334" s="57"/>
      <c r="AO1334" s="57"/>
      <c r="AP1334" s="57"/>
      <c r="AQ1334" s="57"/>
      <c r="AR1334" s="57"/>
      <c r="AS1334" s="57"/>
      <c r="AT1334" s="57"/>
      <c r="AU1334" s="57"/>
      <c r="AV1334" s="57"/>
      <c r="AW1334" s="57"/>
      <c r="AX1334" s="57"/>
      <c r="AY1334" s="57"/>
      <c r="AZ1334" s="57"/>
      <c r="BA1334" s="57"/>
      <c r="BB1334" s="57"/>
      <c r="BC1334" s="57"/>
      <c r="BD1334" s="57"/>
      <c r="BE1334" s="57"/>
      <c r="BF1334" s="57"/>
      <c r="BG1334" s="57"/>
      <c r="BH1334" s="57"/>
      <c r="BI1334" s="57"/>
      <c r="BJ1334" s="57"/>
      <c r="BK1334" s="57"/>
      <c r="BL1334" s="57"/>
      <c r="BM1334" s="57"/>
      <c r="BN1334" s="57"/>
      <c r="BO1334" s="57"/>
      <c r="BP1334" s="57"/>
      <c r="BQ1334" s="57"/>
      <c r="BR1334" s="57"/>
      <c r="BS1334" s="57"/>
      <c r="BT1334" s="57"/>
      <c r="BU1334" s="57"/>
      <c r="BV1334" s="57"/>
      <c r="BW1334" s="57"/>
      <c r="BX1334" s="57"/>
      <c r="BY1334" s="57"/>
      <c r="BZ1334" s="57"/>
      <c r="CA1334" s="57"/>
      <c r="CB1334" s="57"/>
      <c r="CC1334" s="57"/>
      <c r="CD1334" s="57"/>
      <c r="CE1334" s="57"/>
      <c r="CF1334" s="57"/>
      <c r="CG1334" s="57"/>
      <c r="CH1334" s="57"/>
      <c r="CI1334" s="57"/>
      <c r="CJ1334" s="57"/>
      <c r="CK1334" s="57"/>
      <c r="CL1334" s="57"/>
      <c r="CM1334" s="57"/>
      <c r="CN1334" s="57"/>
      <c r="CO1334" s="57"/>
      <c r="CP1334" s="57"/>
      <c r="CQ1334" s="57"/>
      <c r="CR1334" s="57"/>
      <c r="CS1334" s="57"/>
      <c r="CT1334" s="57"/>
      <c r="CU1334" s="57"/>
      <c r="CV1334" s="57"/>
      <c r="CW1334" s="57"/>
      <c r="CX1334" s="57"/>
      <c r="CY1334" s="57"/>
      <c r="CZ1334" s="57"/>
      <c r="DA1334" s="57"/>
      <c r="DB1334" s="57"/>
      <c r="DC1334" s="57"/>
      <c r="DD1334" s="57"/>
      <c r="DE1334" s="57"/>
      <c r="DF1334" s="57"/>
      <c r="DG1334" s="57"/>
      <c r="DH1334" s="57"/>
      <c r="DI1334" s="57"/>
      <c r="DJ1334" s="57"/>
      <c r="DK1334" s="57"/>
      <c r="DL1334" s="57"/>
      <c r="DM1334" s="57"/>
      <c r="DN1334" s="57"/>
      <c r="DO1334" s="57"/>
      <c r="DP1334" s="57"/>
      <c r="DQ1334" s="57"/>
      <c r="DR1334" s="57"/>
      <c r="DS1334" s="57"/>
      <c r="DT1334" s="57"/>
      <c r="DU1334" s="57"/>
      <c r="DV1334" s="57"/>
      <c r="DW1334" s="57"/>
      <c r="DX1334" s="57"/>
      <c r="DY1334" s="57"/>
      <c r="DZ1334" s="57"/>
      <c r="EA1334" s="57"/>
      <c r="EB1334" s="57"/>
      <c r="EC1334" s="57"/>
      <c r="ED1334" s="57"/>
      <c r="EE1334" s="57"/>
      <c r="EF1334" s="57"/>
      <c r="EG1334" s="57"/>
      <c r="EH1334" s="57"/>
      <c r="EI1334" s="57"/>
      <c r="EJ1334" s="57"/>
      <c r="EK1334" s="57"/>
      <c r="EL1334" s="57"/>
      <c r="EM1334" s="57"/>
    </row>
    <row r="1335" spans="1:143" s="111" customFormat="1" ht="31.5">
      <c r="A1335" s="58">
        <v>1282</v>
      </c>
      <c r="B1335" s="58" t="s">
        <v>2146</v>
      </c>
      <c r="C1335" s="61" t="s">
        <v>2147</v>
      </c>
      <c r="D1335" s="62">
        <v>20700</v>
      </c>
      <c r="E1335" s="61"/>
      <c r="F1335" s="57"/>
      <c r="G1335" s="57"/>
      <c r="H1335" s="57"/>
      <c r="I1335" s="57"/>
      <c r="J1335" s="57"/>
      <c r="K1335" s="57"/>
      <c r="L1335" s="57"/>
      <c r="M1335" s="57"/>
      <c r="N1335" s="57"/>
      <c r="O1335" s="57"/>
      <c r="P1335" s="57"/>
      <c r="Q1335" s="57"/>
      <c r="R1335" s="57"/>
      <c r="S1335" s="57"/>
      <c r="T1335" s="57"/>
      <c r="U1335" s="57"/>
      <c r="V1335" s="57"/>
      <c r="W1335" s="57"/>
      <c r="X1335" s="57"/>
      <c r="Y1335" s="57"/>
      <c r="Z1335" s="57"/>
      <c r="AA1335" s="57"/>
      <c r="AB1335" s="57"/>
      <c r="AC1335" s="57"/>
      <c r="AD1335" s="57"/>
      <c r="AE1335" s="57"/>
      <c r="AF1335" s="57"/>
      <c r="AG1335" s="57"/>
      <c r="AH1335" s="57"/>
      <c r="AI1335" s="57"/>
      <c r="AJ1335" s="57"/>
      <c r="AK1335" s="57"/>
      <c r="AL1335" s="57"/>
      <c r="AM1335" s="57"/>
      <c r="AN1335" s="57"/>
      <c r="AO1335" s="57"/>
      <c r="AP1335" s="57"/>
      <c r="AQ1335" s="57"/>
      <c r="AR1335" s="57"/>
      <c r="AS1335" s="57"/>
      <c r="AT1335" s="57"/>
      <c r="AU1335" s="57"/>
      <c r="AV1335" s="57"/>
      <c r="AW1335" s="57"/>
      <c r="AX1335" s="57"/>
      <c r="AY1335" s="57"/>
      <c r="AZ1335" s="57"/>
      <c r="BA1335" s="57"/>
      <c r="BB1335" s="57"/>
      <c r="BC1335" s="57"/>
      <c r="BD1335" s="57"/>
      <c r="BE1335" s="57"/>
      <c r="BF1335" s="57"/>
      <c r="BG1335" s="57"/>
      <c r="BH1335" s="57"/>
      <c r="BI1335" s="57"/>
      <c r="BJ1335" s="57"/>
      <c r="BK1335" s="57"/>
      <c r="BL1335" s="57"/>
      <c r="BM1335" s="57"/>
      <c r="BN1335" s="57"/>
      <c r="BO1335" s="57"/>
      <c r="BP1335" s="57"/>
      <c r="BQ1335" s="57"/>
      <c r="BR1335" s="57"/>
      <c r="BS1335" s="57"/>
      <c r="BT1335" s="57"/>
      <c r="BU1335" s="57"/>
      <c r="BV1335" s="57"/>
      <c r="BW1335" s="57"/>
      <c r="BX1335" s="57"/>
      <c r="BY1335" s="57"/>
      <c r="BZ1335" s="57"/>
      <c r="CA1335" s="57"/>
      <c r="CB1335" s="57"/>
      <c r="CC1335" s="57"/>
      <c r="CD1335" s="57"/>
      <c r="CE1335" s="57"/>
      <c r="CF1335" s="57"/>
      <c r="CG1335" s="57"/>
      <c r="CH1335" s="57"/>
      <c r="CI1335" s="57"/>
      <c r="CJ1335" s="57"/>
      <c r="CK1335" s="57"/>
      <c r="CL1335" s="57"/>
      <c r="CM1335" s="57"/>
      <c r="CN1335" s="57"/>
      <c r="CO1335" s="57"/>
      <c r="CP1335" s="57"/>
      <c r="CQ1335" s="57"/>
      <c r="CR1335" s="57"/>
      <c r="CS1335" s="57"/>
      <c r="CT1335" s="57"/>
      <c r="CU1335" s="57"/>
      <c r="CV1335" s="57"/>
      <c r="CW1335" s="57"/>
      <c r="CX1335" s="57"/>
      <c r="CY1335" s="57"/>
      <c r="CZ1335" s="57"/>
      <c r="DA1335" s="57"/>
      <c r="DB1335" s="57"/>
      <c r="DC1335" s="57"/>
      <c r="DD1335" s="57"/>
      <c r="DE1335" s="57"/>
      <c r="DF1335" s="57"/>
      <c r="DG1335" s="57"/>
      <c r="DH1335" s="57"/>
      <c r="DI1335" s="57"/>
      <c r="DJ1335" s="57"/>
      <c r="DK1335" s="57"/>
      <c r="DL1335" s="57"/>
      <c r="DM1335" s="57"/>
      <c r="DN1335" s="57"/>
      <c r="DO1335" s="57"/>
      <c r="DP1335" s="57"/>
      <c r="DQ1335" s="57"/>
      <c r="DR1335" s="57"/>
      <c r="DS1335" s="57"/>
      <c r="DT1335" s="57"/>
      <c r="DU1335" s="57"/>
      <c r="DV1335" s="57"/>
      <c r="DW1335" s="57"/>
      <c r="DX1335" s="57"/>
      <c r="DY1335" s="57"/>
      <c r="DZ1335" s="57"/>
      <c r="EA1335" s="57"/>
      <c r="EB1335" s="57"/>
      <c r="EC1335" s="57"/>
      <c r="ED1335" s="57"/>
      <c r="EE1335" s="57"/>
      <c r="EF1335" s="57"/>
      <c r="EG1335" s="57"/>
      <c r="EH1335" s="57"/>
      <c r="EI1335" s="57"/>
      <c r="EJ1335" s="57"/>
      <c r="EK1335" s="57"/>
      <c r="EL1335" s="57"/>
      <c r="EM1335" s="57"/>
    </row>
    <row r="1336" spans="1:143" s="111" customFormat="1" ht="31.5">
      <c r="A1336" s="58">
        <v>1283</v>
      </c>
      <c r="B1336" s="58" t="s">
        <v>2148</v>
      </c>
      <c r="C1336" s="61" t="s">
        <v>2149</v>
      </c>
      <c r="D1336" s="62">
        <v>39100</v>
      </c>
      <c r="E1336" s="61"/>
      <c r="F1336" s="57"/>
      <c r="G1336" s="57"/>
      <c r="H1336" s="57"/>
      <c r="I1336" s="57"/>
      <c r="J1336" s="57"/>
      <c r="K1336" s="57"/>
      <c r="L1336" s="57"/>
      <c r="M1336" s="57"/>
      <c r="N1336" s="57"/>
      <c r="O1336" s="57"/>
      <c r="P1336" s="57"/>
      <c r="Q1336" s="57"/>
      <c r="R1336" s="57"/>
      <c r="S1336" s="57"/>
      <c r="T1336" s="57"/>
      <c r="U1336" s="57"/>
      <c r="V1336" s="57"/>
      <c r="W1336" s="57"/>
      <c r="X1336" s="57"/>
      <c r="Y1336" s="57"/>
      <c r="Z1336" s="57"/>
      <c r="AA1336" s="57"/>
      <c r="AB1336" s="57"/>
      <c r="AC1336" s="57"/>
      <c r="AD1336" s="57"/>
      <c r="AE1336" s="57"/>
      <c r="AF1336" s="57"/>
      <c r="AG1336" s="57"/>
      <c r="AH1336" s="57"/>
      <c r="AI1336" s="57"/>
      <c r="AJ1336" s="57"/>
      <c r="AK1336" s="57"/>
      <c r="AL1336" s="57"/>
      <c r="AM1336" s="57"/>
      <c r="AN1336" s="57"/>
      <c r="AO1336" s="57"/>
      <c r="AP1336" s="57"/>
      <c r="AQ1336" s="57"/>
      <c r="AR1336" s="57"/>
      <c r="AS1336" s="57"/>
      <c r="AT1336" s="57"/>
      <c r="AU1336" s="57"/>
      <c r="AV1336" s="57"/>
      <c r="AW1336" s="57"/>
      <c r="AX1336" s="57"/>
      <c r="AY1336" s="57"/>
      <c r="AZ1336" s="57"/>
      <c r="BA1336" s="57"/>
      <c r="BB1336" s="57"/>
      <c r="BC1336" s="57"/>
      <c r="BD1336" s="57"/>
      <c r="BE1336" s="57"/>
      <c r="BF1336" s="57"/>
      <c r="BG1336" s="57"/>
      <c r="BH1336" s="57"/>
      <c r="BI1336" s="57"/>
      <c r="BJ1336" s="57"/>
      <c r="BK1336" s="57"/>
      <c r="BL1336" s="57"/>
      <c r="BM1336" s="57"/>
      <c r="BN1336" s="57"/>
      <c r="BO1336" s="57"/>
      <c r="BP1336" s="57"/>
      <c r="BQ1336" s="57"/>
      <c r="BR1336" s="57"/>
      <c r="BS1336" s="57"/>
      <c r="BT1336" s="57"/>
      <c r="BU1336" s="57"/>
      <c r="BV1336" s="57"/>
      <c r="BW1336" s="57"/>
      <c r="BX1336" s="57"/>
      <c r="BY1336" s="57"/>
      <c r="BZ1336" s="57"/>
      <c r="CA1336" s="57"/>
      <c r="CB1336" s="57"/>
      <c r="CC1336" s="57"/>
      <c r="CD1336" s="57"/>
      <c r="CE1336" s="57"/>
      <c r="CF1336" s="57"/>
      <c r="CG1336" s="57"/>
      <c r="CH1336" s="57"/>
      <c r="CI1336" s="57"/>
      <c r="CJ1336" s="57"/>
      <c r="CK1336" s="57"/>
      <c r="CL1336" s="57"/>
      <c r="CM1336" s="57"/>
      <c r="CN1336" s="57"/>
      <c r="CO1336" s="57"/>
      <c r="CP1336" s="57"/>
      <c r="CQ1336" s="57"/>
      <c r="CR1336" s="57"/>
      <c r="CS1336" s="57"/>
      <c r="CT1336" s="57"/>
      <c r="CU1336" s="57"/>
      <c r="CV1336" s="57"/>
      <c r="CW1336" s="57"/>
      <c r="CX1336" s="57"/>
      <c r="CY1336" s="57"/>
      <c r="CZ1336" s="57"/>
      <c r="DA1336" s="57"/>
      <c r="DB1336" s="57"/>
      <c r="DC1336" s="57"/>
      <c r="DD1336" s="57"/>
      <c r="DE1336" s="57"/>
      <c r="DF1336" s="57"/>
      <c r="DG1336" s="57"/>
      <c r="DH1336" s="57"/>
      <c r="DI1336" s="57"/>
      <c r="DJ1336" s="57"/>
      <c r="DK1336" s="57"/>
      <c r="DL1336" s="57"/>
      <c r="DM1336" s="57"/>
      <c r="DN1336" s="57"/>
      <c r="DO1336" s="57"/>
      <c r="DP1336" s="57"/>
      <c r="DQ1336" s="57"/>
      <c r="DR1336" s="57"/>
      <c r="DS1336" s="57"/>
      <c r="DT1336" s="57"/>
      <c r="DU1336" s="57"/>
      <c r="DV1336" s="57"/>
      <c r="DW1336" s="57"/>
      <c r="DX1336" s="57"/>
      <c r="DY1336" s="57"/>
      <c r="DZ1336" s="57"/>
      <c r="EA1336" s="57"/>
      <c r="EB1336" s="57"/>
      <c r="EC1336" s="57"/>
      <c r="ED1336" s="57"/>
      <c r="EE1336" s="57"/>
      <c r="EF1336" s="57"/>
      <c r="EG1336" s="57"/>
      <c r="EH1336" s="57"/>
      <c r="EI1336" s="57"/>
      <c r="EJ1336" s="57"/>
      <c r="EK1336" s="57"/>
      <c r="EL1336" s="57"/>
      <c r="EM1336" s="57"/>
    </row>
    <row r="1337" spans="1:143" s="111" customFormat="1">
      <c r="A1337" s="58">
        <v>1284</v>
      </c>
      <c r="B1337" s="58" t="s">
        <v>2150</v>
      </c>
      <c r="C1337" s="61" t="s">
        <v>2151</v>
      </c>
      <c r="D1337" s="62">
        <v>57700</v>
      </c>
      <c r="E1337" s="61"/>
      <c r="F1337" s="57"/>
      <c r="G1337" s="57"/>
      <c r="H1337" s="57"/>
      <c r="I1337" s="57"/>
      <c r="J1337" s="57"/>
      <c r="K1337" s="57"/>
      <c r="L1337" s="57"/>
      <c r="M1337" s="57"/>
      <c r="N1337" s="57"/>
      <c r="O1337" s="57"/>
      <c r="P1337" s="57"/>
      <c r="Q1337" s="57"/>
      <c r="R1337" s="57"/>
      <c r="S1337" s="57"/>
      <c r="T1337" s="57"/>
      <c r="U1337" s="57"/>
      <c r="V1337" s="57"/>
      <c r="W1337" s="57"/>
      <c r="X1337" s="57"/>
      <c r="Y1337" s="57"/>
      <c r="Z1337" s="57"/>
      <c r="AA1337" s="57"/>
      <c r="AB1337" s="57"/>
      <c r="AC1337" s="57"/>
      <c r="AD1337" s="57"/>
      <c r="AE1337" s="57"/>
      <c r="AF1337" s="57"/>
      <c r="AG1337" s="57"/>
      <c r="AH1337" s="57"/>
      <c r="AI1337" s="57"/>
      <c r="AJ1337" s="57"/>
      <c r="AK1337" s="57"/>
      <c r="AL1337" s="57"/>
      <c r="AM1337" s="57"/>
      <c r="AN1337" s="57"/>
      <c r="AO1337" s="57"/>
      <c r="AP1337" s="57"/>
      <c r="AQ1337" s="57"/>
      <c r="AR1337" s="57"/>
      <c r="AS1337" s="57"/>
      <c r="AT1337" s="57"/>
      <c r="AU1337" s="57"/>
      <c r="AV1337" s="57"/>
      <c r="AW1337" s="57"/>
      <c r="AX1337" s="57"/>
      <c r="AY1337" s="57"/>
      <c r="AZ1337" s="57"/>
      <c r="BA1337" s="57"/>
      <c r="BB1337" s="57"/>
      <c r="BC1337" s="57"/>
      <c r="BD1337" s="57"/>
      <c r="BE1337" s="57"/>
      <c r="BF1337" s="57"/>
      <c r="BG1337" s="57"/>
      <c r="BH1337" s="57"/>
      <c r="BI1337" s="57"/>
      <c r="BJ1337" s="57"/>
      <c r="BK1337" s="57"/>
      <c r="BL1337" s="57"/>
      <c r="BM1337" s="57"/>
      <c r="BN1337" s="57"/>
      <c r="BO1337" s="57"/>
      <c r="BP1337" s="57"/>
      <c r="BQ1337" s="57"/>
      <c r="BR1337" s="57"/>
      <c r="BS1337" s="57"/>
      <c r="BT1337" s="57"/>
      <c r="BU1337" s="57"/>
      <c r="BV1337" s="57"/>
      <c r="BW1337" s="57"/>
      <c r="BX1337" s="57"/>
      <c r="BY1337" s="57"/>
      <c r="BZ1337" s="57"/>
      <c r="CA1337" s="57"/>
      <c r="CB1337" s="57"/>
      <c r="CC1337" s="57"/>
      <c r="CD1337" s="57"/>
      <c r="CE1337" s="57"/>
      <c r="CF1337" s="57"/>
      <c r="CG1337" s="57"/>
      <c r="CH1337" s="57"/>
      <c r="CI1337" s="57"/>
      <c r="CJ1337" s="57"/>
      <c r="CK1337" s="57"/>
      <c r="CL1337" s="57"/>
      <c r="CM1337" s="57"/>
      <c r="CN1337" s="57"/>
      <c r="CO1337" s="57"/>
      <c r="CP1337" s="57"/>
      <c r="CQ1337" s="57"/>
      <c r="CR1337" s="57"/>
      <c r="CS1337" s="57"/>
      <c r="CT1337" s="57"/>
      <c r="CU1337" s="57"/>
      <c r="CV1337" s="57"/>
      <c r="CW1337" s="57"/>
      <c r="CX1337" s="57"/>
      <c r="CY1337" s="57"/>
      <c r="CZ1337" s="57"/>
      <c r="DA1337" s="57"/>
      <c r="DB1337" s="57"/>
      <c r="DC1337" s="57"/>
      <c r="DD1337" s="57"/>
      <c r="DE1337" s="57"/>
      <c r="DF1337" s="57"/>
      <c r="DG1337" s="57"/>
      <c r="DH1337" s="57"/>
      <c r="DI1337" s="57"/>
      <c r="DJ1337" s="57"/>
      <c r="DK1337" s="57"/>
      <c r="DL1337" s="57"/>
      <c r="DM1337" s="57"/>
      <c r="DN1337" s="57"/>
      <c r="DO1337" s="57"/>
      <c r="DP1337" s="57"/>
      <c r="DQ1337" s="57"/>
      <c r="DR1337" s="57"/>
      <c r="DS1337" s="57"/>
      <c r="DT1337" s="57"/>
      <c r="DU1337" s="57"/>
      <c r="DV1337" s="57"/>
      <c r="DW1337" s="57"/>
      <c r="DX1337" s="57"/>
      <c r="DY1337" s="57"/>
      <c r="DZ1337" s="57"/>
      <c r="EA1337" s="57"/>
      <c r="EB1337" s="57"/>
      <c r="EC1337" s="57"/>
      <c r="ED1337" s="57"/>
      <c r="EE1337" s="57"/>
      <c r="EF1337" s="57"/>
      <c r="EG1337" s="57"/>
      <c r="EH1337" s="57"/>
      <c r="EI1337" s="57"/>
      <c r="EJ1337" s="57"/>
      <c r="EK1337" s="57"/>
      <c r="EL1337" s="57"/>
      <c r="EM1337" s="57"/>
    </row>
    <row r="1338" spans="1:143" s="111" customFormat="1" ht="47.25">
      <c r="A1338" s="58">
        <v>1285</v>
      </c>
      <c r="B1338" s="58" t="s">
        <v>2152</v>
      </c>
      <c r="C1338" s="61" t="s">
        <v>2153</v>
      </c>
      <c r="D1338" s="62">
        <v>28800</v>
      </c>
      <c r="E1338" s="61"/>
      <c r="F1338" s="57"/>
      <c r="G1338" s="57"/>
      <c r="H1338" s="57"/>
      <c r="I1338" s="57"/>
      <c r="J1338" s="57"/>
      <c r="K1338" s="57"/>
      <c r="L1338" s="57"/>
      <c r="M1338" s="57"/>
      <c r="N1338" s="57"/>
      <c r="O1338" s="57"/>
      <c r="P1338" s="57"/>
      <c r="Q1338" s="57"/>
      <c r="R1338" s="57"/>
      <c r="S1338" s="57"/>
      <c r="T1338" s="57"/>
      <c r="U1338" s="57"/>
      <c r="V1338" s="57"/>
      <c r="W1338" s="57"/>
      <c r="X1338" s="57"/>
      <c r="Y1338" s="57"/>
      <c r="Z1338" s="57"/>
      <c r="AA1338" s="57"/>
      <c r="AB1338" s="57"/>
      <c r="AC1338" s="57"/>
      <c r="AD1338" s="57"/>
      <c r="AE1338" s="57"/>
      <c r="AF1338" s="57"/>
      <c r="AG1338" s="57"/>
      <c r="AH1338" s="57"/>
      <c r="AI1338" s="57"/>
      <c r="AJ1338" s="57"/>
      <c r="AK1338" s="57"/>
      <c r="AL1338" s="57"/>
      <c r="AM1338" s="57"/>
      <c r="AN1338" s="57"/>
      <c r="AO1338" s="57"/>
      <c r="AP1338" s="57"/>
      <c r="AQ1338" s="57"/>
      <c r="AR1338" s="57"/>
      <c r="AS1338" s="57"/>
      <c r="AT1338" s="57"/>
      <c r="AU1338" s="57"/>
      <c r="AV1338" s="57"/>
      <c r="AW1338" s="57"/>
      <c r="AX1338" s="57"/>
      <c r="AY1338" s="57"/>
      <c r="AZ1338" s="57"/>
      <c r="BA1338" s="57"/>
      <c r="BB1338" s="57"/>
      <c r="BC1338" s="57"/>
      <c r="BD1338" s="57"/>
      <c r="BE1338" s="57"/>
      <c r="BF1338" s="57"/>
      <c r="BG1338" s="57"/>
      <c r="BH1338" s="57"/>
      <c r="BI1338" s="57"/>
      <c r="BJ1338" s="57"/>
      <c r="BK1338" s="57"/>
      <c r="BL1338" s="57"/>
      <c r="BM1338" s="57"/>
      <c r="BN1338" s="57"/>
      <c r="BO1338" s="57"/>
      <c r="BP1338" s="57"/>
      <c r="BQ1338" s="57"/>
      <c r="BR1338" s="57"/>
      <c r="BS1338" s="57"/>
      <c r="BT1338" s="57"/>
      <c r="BU1338" s="57"/>
      <c r="BV1338" s="57"/>
      <c r="BW1338" s="57"/>
      <c r="BX1338" s="57"/>
      <c r="BY1338" s="57"/>
      <c r="BZ1338" s="57"/>
      <c r="CA1338" s="57"/>
      <c r="CB1338" s="57"/>
      <c r="CC1338" s="57"/>
      <c r="CD1338" s="57"/>
      <c r="CE1338" s="57"/>
      <c r="CF1338" s="57"/>
      <c r="CG1338" s="57"/>
      <c r="CH1338" s="57"/>
      <c r="CI1338" s="57"/>
      <c r="CJ1338" s="57"/>
      <c r="CK1338" s="57"/>
      <c r="CL1338" s="57"/>
      <c r="CM1338" s="57"/>
      <c r="CN1338" s="57"/>
      <c r="CO1338" s="57"/>
      <c r="CP1338" s="57"/>
      <c r="CQ1338" s="57"/>
      <c r="CR1338" s="57"/>
      <c r="CS1338" s="57"/>
      <c r="CT1338" s="57"/>
      <c r="CU1338" s="57"/>
      <c r="CV1338" s="57"/>
      <c r="CW1338" s="57"/>
      <c r="CX1338" s="57"/>
      <c r="CY1338" s="57"/>
      <c r="CZ1338" s="57"/>
      <c r="DA1338" s="57"/>
      <c r="DB1338" s="57"/>
      <c r="DC1338" s="57"/>
      <c r="DD1338" s="57"/>
      <c r="DE1338" s="57"/>
      <c r="DF1338" s="57"/>
      <c r="DG1338" s="57"/>
      <c r="DH1338" s="57"/>
      <c r="DI1338" s="57"/>
      <c r="DJ1338" s="57"/>
      <c r="DK1338" s="57"/>
      <c r="DL1338" s="57"/>
      <c r="DM1338" s="57"/>
      <c r="DN1338" s="57"/>
      <c r="DO1338" s="57"/>
      <c r="DP1338" s="57"/>
      <c r="DQ1338" s="57"/>
      <c r="DR1338" s="57"/>
      <c r="DS1338" s="57"/>
      <c r="DT1338" s="57"/>
      <c r="DU1338" s="57"/>
      <c r="DV1338" s="57"/>
      <c r="DW1338" s="57"/>
      <c r="DX1338" s="57"/>
      <c r="DY1338" s="57"/>
      <c r="DZ1338" s="57"/>
      <c r="EA1338" s="57"/>
      <c r="EB1338" s="57"/>
      <c r="EC1338" s="57"/>
      <c r="ED1338" s="57"/>
      <c r="EE1338" s="57"/>
      <c r="EF1338" s="57"/>
      <c r="EG1338" s="57"/>
      <c r="EH1338" s="57"/>
      <c r="EI1338" s="57"/>
      <c r="EJ1338" s="57"/>
      <c r="EK1338" s="57"/>
      <c r="EL1338" s="57"/>
      <c r="EM1338" s="57"/>
    </row>
    <row r="1339" spans="1:143" s="111" customFormat="1" ht="47.25">
      <c r="A1339" s="58">
        <v>1286</v>
      </c>
      <c r="B1339" s="58" t="s">
        <v>2154</v>
      </c>
      <c r="C1339" s="61" t="s">
        <v>2155</v>
      </c>
      <c r="D1339" s="62">
        <v>46200</v>
      </c>
      <c r="E1339" s="61"/>
      <c r="F1339" s="57"/>
      <c r="G1339" s="57"/>
      <c r="H1339" s="57"/>
      <c r="I1339" s="57"/>
      <c r="J1339" s="57"/>
      <c r="K1339" s="57"/>
      <c r="L1339" s="57"/>
      <c r="M1339" s="57"/>
      <c r="N1339" s="57"/>
      <c r="O1339" s="57"/>
      <c r="P1339" s="57"/>
      <c r="Q1339" s="57"/>
      <c r="R1339" s="57"/>
      <c r="S1339" s="57"/>
      <c r="T1339" s="57"/>
      <c r="U1339" s="57"/>
      <c r="V1339" s="57"/>
      <c r="W1339" s="57"/>
      <c r="X1339" s="57"/>
      <c r="Y1339" s="57"/>
      <c r="Z1339" s="57"/>
      <c r="AA1339" s="57"/>
      <c r="AB1339" s="57"/>
      <c r="AC1339" s="57"/>
      <c r="AD1339" s="57"/>
      <c r="AE1339" s="57"/>
      <c r="AF1339" s="57"/>
      <c r="AG1339" s="57"/>
      <c r="AH1339" s="57"/>
      <c r="AI1339" s="57"/>
      <c r="AJ1339" s="57"/>
      <c r="AK1339" s="57"/>
      <c r="AL1339" s="57"/>
      <c r="AM1339" s="57"/>
      <c r="AN1339" s="57"/>
      <c r="AO1339" s="57"/>
      <c r="AP1339" s="57"/>
      <c r="AQ1339" s="57"/>
      <c r="AR1339" s="57"/>
      <c r="AS1339" s="57"/>
      <c r="AT1339" s="57"/>
      <c r="AU1339" s="57"/>
      <c r="AV1339" s="57"/>
      <c r="AW1339" s="57"/>
      <c r="AX1339" s="57"/>
      <c r="AY1339" s="57"/>
      <c r="AZ1339" s="57"/>
      <c r="BA1339" s="57"/>
      <c r="BB1339" s="57"/>
      <c r="BC1339" s="57"/>
      <c r="BD1339" s="57"/>
      <c r="BE1339" s="57"/>
      <c r="BF1339" s="57"/>
      <c r="BG1339" s="57"/>
      <c r="BH1339" s="57"/>
      <c r="BI1339" s="57"/>
      <c r="BJ1339" s="57"/>
      <c r="BK1339" s="57"/>
      <c r="BL1339" s="57"/>
      <c r="BM1339" s="57"/>
      <c r="BN1339" s="57"/>
      <c r="BO1339" s="57"/>
      <c r="BP1339" s="57"/>
      <c r="BQ1339" s="57"/>
      <c r="BR1339" s="57"/>
      <c r="BS1339" s="57"/>
      <c r="BT1339" s="57"/>
      <c r="BU1339" s="57"/>
      <c r="BV1339" s="57"/>
      <c r="BW1339" s="57"/>
      <c r="BX1339" s="57"/>
      <c r="BY1339" s="57"/>
      <c r="BZ1339" s="57"/>
      <c r="CA1339" s="57"/>
      <c r="CB1339" s="57"/>
      <c r="CC1339" s="57"/>
      <c r="CD1339" s="57"/>
      <c r="CE1339" s="57"/>
      <c r="CF1339" s="57"/>
      <c r="CG1339" s="57"/>
      <c r="CH1339" s="57"/>
      <c r="CI1339" s="57"/>
      <c r="CJ1339" s="57"/>
      <c r="CK1339" s="57"/>
      <c r="CL1339" s="57"/>
      <c r="CM1339" s="57"/>
      <c r="CN1339" s="57"/>
      <c r="CO1339" s="57"/>
      <c r="CP1339" s="57"/>
      <c r="CQ1339" s="57"/>
      <c r="CR1339" s="57"/>
      <c r="CS1339" s="57"/>
      <c r="CT1339" s="57"/>
      <c r="CU1339" s="57"/>
      <c r="CV1339" s="57"/>
      <c r="CW1339" s="57"/>
      <c r="CX1339" s="57"/>
      <c r="CY1339" s="57"/>
      <c r="CZ1339" s="57"/>
      <c r="DA1339" s="57"/>
      <c r="DB1339" s="57"/>
      <c r="DC1339" s="57"/>
      <c r="DD1339" s="57"/>
      <c r="DE1339" s="57"/>
      <c r="DF1339" s="57"/>
      <c r="DG1339" s="57"/>
      <c r="DH1339" s="57"/>
      <c r="DI1339" s="57"/>
      <c r="DJ1339" s="57"/>
      <c r="DK1339" s="57"/>
      <c r="DL1339" s="57"/>
      <c r="DM1339" s="57"/>
      <c r="DN1339" s="57"/>
      <c r="DO1339" s="57"/>
      <c r="DP1339" s="57"/>
      <c r="DQ1339" s="57"/>
      <c r="DR1339" s="57"/>
      <c r="DS1339" s="57"/>
      <c r="DT1339" s="57"/>
      <c r="DU1339" s="57"/>
      <c r="DV1339" s="57"/>
      <c r="DW1339" s="57"/>
      <c r="DX1339" s="57"/>
      <c r="DY1339" s="57"/>
      <c r="DZ1339" s="57"/>
      <c r="EA1339" s="57"/>
      <c r="EB1339" s="57"/>
      <c r="EC1339" s="57"/>
      <c r="ED1339" s="57"/>
      <c r="EE1339" s="57"/>
      <c r="EF1339" s="57"/>
      <c r="EG1339" s="57"/>
      <c r="EH1339" s="57"/>
      <c r="EI1339" s="57"/>
      <c r="EJ1339" s="57"/>
      <c r="EK1339" s="57"/>
      <c r="EL1339" s="57"/>
      <c r="EM1339" s="57"/>
    </row>
    <row r="1340" spans="1:143" s="111" customFormat="1">
      <c r="A1340" s="58">
        <v>1287</v>
      </c>
      <c r="B1340" s="58" t="s">
        <v>2156</v>
      </c>
      <c r="C1340" s="61" t="s">
        <v>2157</v>
      </c>
      <c r="D1340" s="62">
        <v>38000</v>
      </c>
      <c r="E1340" s="61"/>
      <c r="F1340" s="57"/>
      <c r="G1340" s="57"/>
      <c r="H1340" s="57"/>
      <c r="I1340" s="57"/>
      <c r="J1340" s="57"/>
      <c r="K1340" s="57"/>
      <c r="L1340" s="57"/>
      <c r="M1340" s="57"/>
      <c r="N1340" s="57"/>
      <c r="O1340" s="57"/>
      <c r="P1340" s="57"/>
      <c r="Q1340" s="57"/>
      <c r="R1340" s="57"/>
      <c r="S1340" s="57"/>
      <c r="T1340" s="57"/>
      <c r="U1340" s="57"/>
      <c r="V1340" s="57"/>
      <c r="W1340" s="57"/>
      <c r="X1340" s="57"/>
      <c r="Y1340" s="57"/>
      <c r="Z1340" s="57"/>
      <c r="AA1340" s="57"/>
      <c r="AB1340" s="57"/>
      <c r="AC1340" s="57"/>
      <c r="AD1340" s="57"/>
      <c r="AE1340" s="57"/>
      <c r="AF1340" s="57"/>
      <c r="AG1340" s="57"/>
      <c r="AH1340" s="57"/>
      <c r="AI1340" s="57"/>
      <c r="AJ1340" s="57"/>
      <c r="AK1340" s="57"/>
      <c r="AL1340" s="57"/>
      <c r="AM1340" s="57"/>
      <c r="AN1340" s="57"/>
      <c r="AO1340" s="57"/>
      <c r="AP1340" s="57"/>
      <c r="AQ1340" s="57"/>
      <c r="AR1340" s="57"/>
      <c r="AS1340" s="57"/>
      <c r="AT1340" s="57"/>
      <c r="AU1340" s="57"/>
      <c r="AV1340" s="57"/>
      <c r="AW1340" s="57"/>
      <c r="AX1340" s="57"/>
      <c r="AY1340" s="57"/>
      <c r="AZ1340" s="57"/>
      <c r="BA1340" s="57"/>
      <c r="BB1340" s="57"/>
      <c r="BC1340" s="57"/>
      <c r="BD1340" s="57"/>
      <c r="BE1340" s="57"/>
      <c r="BF1340" s="57"/>
      <c r="BG1340" s="57"/>
      <c r="BH1340" s="57"/>
      <c r="BI1340" s="57"/>
      <c r="BJ1340" s="57"/>
      <c r="BK1340" s="57"/>
      <c r="BL1340" s="57"/>
      <c r="BM1340" s="57"/>
      <c r="BN1340" s="57"/>
      <c r="BO1340" s="57"/>
      <c r="BP1340" s="57"/>
      <c r="BQ1340" s="57"/>
      <c r="BR1340" s="57"/>
      <c r="BS1340" s="57"/>
      <c r="BT1340" s="57"/>
      <c r="BU1340" s="57"/>
      <c r="BV1340" s="57"/>
      <c r="BW1340" s="57"/>
      <c r="BX1340" s="57"/>
      <c r="BY1340" s="57"/>
      <c r="BZ1340" s="57"/>
      <c r="CA1340" s="57"/>
      <c r="CB1340" s="57"/>
      <c r="CC1340" s="57"/>
      <c r="CD1340" s="57"/>
      <c r="CE1340" s="57"/>
      <c r="CF1340" s="57"/>
      <c r="CG1340" s="57"/>
      <c r="CH1340" s="57"/>
      <c r="CI1340" s="57"/>
      <c r="CJ1340" s="57"/>
      <c r="CK1340" s="57"/>
      <c r="CL1340" s="57"/>
      <c r="CM1340" s="57"/>
      <c r="CN1340" s="57"/>
      <c r="CO1340" s="57"/>
      <c r="CP1340" s="57"/>
      <c r="CQ1340" s="57"/>
      <c r="CR1340" s="57"/>
      <c r="CS1340" s="57"/>
      <c r="CT1340" s="57"/>
      <c r="CU1340" s="57"/>
      <c r="CV1340" s="57"/>
      <c r="CW1340" s="57"/>
      <c r="CX1340" s="57"/>
      <c r="CY1340" s="57"/>
      <c r="CZ1340" s="57"/>
      <c r="DA1340" s="57"/>
      <c r="DB1340" s="57"/>
      <c r="DC1340" s="57"/>
      <c r="DD1340" s="57"/>
      <c r="DE1340" s="57"/>
      <c r="DF1340" s="57"/>
      <c r="DG1340" s="57"/>
      <c r="DH1340" s="57"/>
      <c r="DI1340" s="57"/>
      <c r="DJ1340" s="57"/>
      <c r="DK1340" s="57"/>
      <c r="DL1340" s="57"/>
      <c r="DM1340" s="57"/>
      <c r="DN1340" s="57"/>
      <c r="DO1340" s="57"/>
      <c r="DP1340" s="57"/>
      <c r="DQ1340" s="57"/>
      <c r="DR1340" s="57"/>
      <c r="DS1340" s="57"/>
      <c r="DT1340" s="57"/>
      <c r="DU1340" s="57"/>
      <c r="DV1340" s="57"/>
      <c r="DW1340" s="57"/>
      <c r="DX1340" s="57"/>
      <c r="DY1340" s="57"/>
      <c r="DZ1340" s="57"/>
      <c r="EA1340" s="57"/>
      <c r="EB1340" s="57"/>
      <c r="EC1340" s="57"/>
      <c r="ED1340" s="57"/>
      <c r="EE1340" s="57"/>
      <c r="EF1340" s="57"/>
      <c r="EG1340" s="57"/>
      <c r="EH1340" s="57"/>
      <c r="EI1340" s="57"/>
      <c r="EJ1340" s="57"/>
      <c r="EK1340" s="57"/>
      <c r="EL1340" s="57"/>
      <c r="EM1340" s="57"/>
    </row>
    <row r="1341" spans="1:143" s="111" customFormat="1" ht="31.5">
      <c r="A1341" s="58">
        <v>1288</v>
      </c>
      <c r="B1341" s="58" t="s">
        <v>2158</v>
      </c>
      <c r="C1341" s="61" t="s">
        <v>2159</v>
      </c>
      <c r="D1341" s="62">
        <v>51900</v>
      </c>
      <c r="E1341" s="61"/>
      <c r="F1341" s="57"/>
      <c r="G1341" s="57"/>
      <c r="H1341" s="57"/>
      <c r="I1341" s="57"/>
      <c r="J1341" s="57"/>
      <c r="K1341" s="57"/>
      <c r="L1341" s="57"/>
      <c r="M1341" s="57"/>
      <c r="N1341" s="57"/>
      <c r="O1341" s="57"/>
      <c r="P1341" s="57"/>
      <c r="Q1341" s="57"/>
      <c r="R1341" s="57"/>
      <c r="S1341" s="57"/>
      <c r="T1341" s="57"/>
      <c r="U1341" s="57"/>
      <c r="V1341" s="57"/>
      <c r="W1341" s="57"/>
      <c r="X1341" s="57"/>
      <c r="Y1341" s="57"/>
      <c r="Z1341" s="57"/>
      <c r="AA1341" s="57"/>
      <c r="AB1341" s="57"/>
      <c r="AC1341" s="57"/>
      <c r="AD1341" s="57"/>
      <c r="AE1341" s="57"/>
      <c r="AF1341" s="57"/>
      <c r="AG1341" s="57"/>
      <c r="AH1341" s="57"/>
      <c r="AI1341" s="57"/>
      <c r="AJ1341" s="57"/>
      <c r="AK1341" s="57"/>
      <c r="AL1341" s="57"/>
      <c r="AM1341" s="57"/>
      <c r="AN1341" s="57"/>
      <c r="AO1341" s="57"/>
      <c r="AP1341" s="57"/>
      <c r="AQ1341" s="57"/>
      <c r="AR1341" s="57"/>
      <c r="AS1341" s="57"/>
      <c r="AT1341" s="57"/>
      <c r="AU1341" s="57"/>
      <c r="AV1341" s="57"/>
      <c r="AW1341" s="57"/>
      <c r="AX1341" s="57"/>
      <c r="AY1341" s="57"/>
      <c r="AZ1341" s="57"/>
      <c r="BA1341" s="57"/>
      <c r="BB1341" s="57"/>
      <c r="BC1341" s="57"/>
      <c r="BD1341" s="57"/>
      <c r="BE1341" s="57"/>
      <c r="BF1341" s="57"/>
      <c r="BG1341" s="57"/>
      <c r="BH1341" s="57"/>
      <c r="BI1341" s="57"/>
      <c r="BJ1341" s="57"/>
      <c r="BK1341" s="57"/>
      <c r="BL1341" s="57"/>
      <c r="BM1341" s="57"/>
      <c r="BN1341" s="57"/>
      <c r="BO1341" s="57"/>
      <c r="BP1341" s="57"/>
      <c r="BQ1341" s="57"/>
      <c r="BR1341" s="57"/>
      <c r="BS1341" s="57"/>
      <c r="BT1341" s="57"/>
      <c r="BU1341" s="57"/>
      <c r="BV1341" s="57"/>
      <c r="BW1341" s="57"/>
      <c r="BX1341" s="57"/>
      <c r="BY1341" s="57"/>
      <c r="BZ1341" s="57"/>
      <c r="CA1341" s="57"/>
      <c r="CB1341" s="57"/>
      <c r="CC1341" s="57"/>
      <c r="CD1341" s="57"/>
      <c r="CE1341" s="57"/>
      <c r="CF1341" s="57"/>
      <c r="CG1341" s="57"/>
      <c r="CH1341" s="57"/>
      <c r="CI1341" s="57"/>
      <c r="CJ1341" s="57"/>
      <c r="CK1341" s="57"/>
      <c r="CL1341" s="57"/>
      <c r="CM1341" s="57"/>
      <c r="CN1341" s="57"/>
      <c r="CO1341" s="57"/>
      <c r="CP1341" s="57"/>
      <c r="CQ1341" s="57"/>
      <c r="CR1341" s="57"/>
      <c r="CS1341" s="57"/>
      <c r="CT1341" s="57"/>
      <c r="CU1341" s="57"/>
      <c r="CV1341" s="57"/>
      <c r="CW1341" s="57"/>
      <c r="CX1341" s="57"/>
      <c r="CY1341" s="57"/>
      <c r="CZ1341" s="57"/>
      <c r="DA1341" s="57"/>
      <c r="DB1341" s="57"/>
      <c r="DC1341" s="57"/>
      <c r="DD1341" s="57"/>
      <c r="DE1341" s="57"/>
      <c r="DF1341" s="57"/>
      <c r="DG1341" s="57"/>
      <c r="DH1341" s="57"/>
      <c r="DI1341" s="57"/>
      <c r="DJ1341" s="57"/>
      <c r="DK1341" s="57"/>
      <c r="DL1341" s="57"/>
      <c r="DM1341" s="57"/>
      <c r="DN1341" s="57"/>
      <c r="DO1341" s="57"/>
      <c r="DP1341" s="57"/>
      <c r="DQ1341" s="57"/>
      <c r="DR1341" s="57"/>
      <c r="DS1341" s="57"/>
      <c r="DT1341" s="57"/>
      <c r="DU1341" s="57"/>
      <c r="DV1341" s="57"/>
      <c r="DW1341" s="57"/>
      <c r="DX1341" s="57"/>
      <c r="DY1341" s="57"/>
      <c r="DZ1341" s="57"/>
      <c r="EA1341" s="57"/>
      <c r="EB1341" s="57"/>
      <c r="EC1341" s="57"/>
      <c r="ED1341" s="57"/>
      <c r="EE1341" s="57"/>
      <c r="EF1341" s="57"/>
      <c r="EG1341" s="57"/>
      <c r="EH1341" s="57"/>
      <c r="EI1341" s="57"/>
      <c r="EJ1341" s="57"/>
      <c r="EK1341" s="57"/>
      <c r="EL1341" s="57"/>
      <c r="EM1341" s="57"/>
    </row>
    <row r="1342" spans="1:143" s="111" customFormat="1" ht="31.5">
      <c r="A1342" s="58">
        <v>1289</v>
      </c>
      <c r="B1342" s="58" t="s">
        <v>2160</v>
      </c>
      <c r="C1342" s="61" t="s">
        <v>2161</v>
      </c>
      <c r="D1342" s="62">
        <v>86600</v>
      </c>
      <c r="E1342" s="61"/>
      <c r="F1342" s="57"/>
      <c r="G1342" s="57"/>
      <c r="H1342" s="57"/>
      <c r="I1342" s="57"/>
      <c r="J1342" s="57"/>
      <c r="K1342" s="57"/>
      <c r="L1342" s="57"/>
      <c r="M1342" s="57"/>
      <c r="N1342" s="57"/>
      <c r="O1342" s="57"/>
      <c r="P1342" s="57"/>
      <c r="Q1342" s="57"/>
      <c r="R1342" s="57"/>
      <c r="S1342" s="57"/>
      <c r="T1342" s="57"/>
      <c r="U1342" s="57"/>
      <c r="V1342" s="57"/>
      <c r="W1342" s="57"/>
      <c r="X1342" s="57"/>
      <c r="Y1342" s="57"/>
      <c r="Z1342" s="57"/>
      <c r="AA1342" s="57"/>
      <c r="AB1342" s="57"/>
      <c r="AC1342" s="57"/>
      <c r="AD1342" s="57"/>
      <c r="AE1342" s="57"/>
      <c r="AF1342" s="57"/>
      <c r="AG1342" s="57"/>
      <c r="AH1342" s="57"/>
      <c r="AI1342" s="57"/>
      <c r="AJ1342" s="57"/>
      <c r="AK1342" s="57"/>
      <c r="AL1342" s="57"/>
      <c r="AM1342" s="57"/>
      <c r="AN1342" s="57"/>
      <c r="AO1342" s="57"/>
      <c r="AP1342" s="57"/>
      <c r="AQ1342" s="57"/>
      <c r="AR1342" s="57"/>
      <c r="AS1342" s="57"/>
      <c r="AT1342" s="57"/>
      <c r="AU1342" s="57"/>
      <c r="AV1342" s="57"/>
      <c r="AW1342" s="57"/>
      <c r="AX1342" s="57"/>
      <c r="AY1342" s="57"/>
      <c r="AZ1342" s="57"/>
      <c r="BA1342" s="57"/>
      <c r="BB1342" s="57"/>
      <c r="BC1342" s="57"/>
      <c r="BD1342" s="57"/>
      <c r="BE1342" s="57"/>
      <c r="BF1342" s="57"/>
      <c r="BG1342" s="57"/>
      <c r="BH1342" s="57"/>
      <c r="BI1342" s="57"/>
      <c r="BJ1342" s="57"/>
      <c r="BK1342" s="57"/>
      <c r="BL1342" s="57"/>
      <c r="BM1342" s="57"/>
      <c r="BN1342" s="57"/>
      <c r="BO1342" s="57"/>
      <c r="BP1342" s="57"/>
      <c r="BQ1342" s="57"/>
      <c r="BR1342" s="57"/>
      <c r="BS1342" s="57"/>
      <c r="BT1342" s="57"/>
      <c r="BU1342" s="57"/>
      <c r="BV1342" s="57"/>
      <c r="BW1342" s="57"/>
      <c r="BX1342" s="57"/>
      <c r="BY1342" s="57"/>
      <c r="BZ1342" s="57"/>
      <c r="CA1342" s="57"/>
      <c r="CB1342" s="57"/>
      <c r="CC1342" s="57"/>
      <c r="CD1342" s="57"/>
      <c r="CE1342" s="57"/>
      <c r="CF1342" s="57"/>
      <c r="CG1342" s="57"/>
      <c r="CH1342" s="57"/>
      <c r="CI1342" s="57"/>
      <c r="CJ1342" s="57"/>
      <c r="CK1342" s="57"/>
      <c r="CL1342" s="57"/>
      <c r="CM1342" s="57"/>
      <c r="CN1342" s="57"/>
      <c r="CO1342" s="57"/>
      <c r="CP1342" s="57"/>
      <c r="CQ1342" s="57"/>
      <c r="CR1342" s="57"/>
      <c r="CS1342" s="57"/>
      <c r="CT1342" s="57"/>
      <c r="CU1342" s="57"/>
      <c r="CV1342" s="57"/>
      <c r="CW1342" s="57"/>
      <c r="CX1342" s="57"/>
      <c r="CY1342" s="57"/>
      <c r="CZ1342" s="57"/>
      <c r="DA1342" s="57"/>
      <c r="DB1342" s="57"/>
      <c r="DC1342" s="57"/>
      <c r="DD1342" s="57"/>
      <c r="DE1342" s="57"/>
      <c r="DF1342" s="57"/>
      <c r="DG1342" s="57"/>
      <c r="DH1342" s="57"/>
      <c r="DI1342" s="57"/>
      <c r="DJ1342" s="57"/>
      <c r="DK1342" s="57"/>
      <c r="DL1342" s="57"/>
      <c r="DM1342" s="57"/>
      <c r="DN1342" s="57"/>
      <c r="DO1342" s="57"/>
      <c r="DP1342" s="57"/>
      <c r="DQ1342" s="57"/>
      <c r="DR1342" s="57"/>
      <c r="DS1342" s="57"/>
      <c r="DT1342" s="57"/>
      <c r="DU1342" s="57"/>
      <c r="DV1342" s="57"/>
      <c r="DW1342" s="57"/>
      <c r="DX1342" s="57"/>
      <c r="DY1342" s="57"/>
      <c r="DZ1342" s="57"/>
      <c r="EA1342" s="57"/>
      <c r="EB1342" s="57"/>
      <c r="EC1342" s="57"/>
      <c r="ED1342" s="57"/>
      <c r="EE1342" s="57"/>
      <c r="EF1342" s="57"/>
      <c r="EG1342" s="57"/>
      <c r="EH1342" s="57"/>
      <c r="EI1342" s="57"/>
      <c r="EJ1342" s="57"/>
      <c r="EK1342" s="57"/>
      <c r="EL1342" s="57"/>
      <c r="EM1342" s="57"/>
    </row>
    <row r="1343" spans="1:143" s="111" customFormat="1" ht="31.5">
      <c r="A1343" s="58">
        <v>1290</v>
      </c>
      <c r="B1343" s="58" t="s">
        <v>2162</v>
      </c>
      <c r="C1343" s="63" t="s">
        <v>2163</v>
      </c>
      <c r="D1343" s="62">
        <v>184000</v>
      </c>
      <c r="E1343" s="61"/>
      <c r="F1343" s="57"/>
      <c r="G1343" s="57"/>
      <c r="H1343" s="57"/>
      <c r="I1343" s="57"/>
      <c r="J1343" s="57"/>
      <c r="K1343" s="57"/>
      <c r="L1343" s="57"/>
      <c r="M1343" s="57"/>
      <c r="N1343" s="57"/>
      <c r="O1343" s="57"/>
      <c r="P1343" s="57"/>
      <c r="Q1343" s="57"/>
      <c r="R1343" s="57"/>
      <c r="S1343" s="57"/>
      <c r="T1343" s="57"/>
      <c r="U1343" s="57"/>
      <c r="V1343" s="57"/>
      <c r="W1343" s="57"/>
      <c r="X1343" s="57"/>
      <c r="Y1343" s="57"/>
      <c r="Z1343" s="57"/>
      <c r="AA1343" s="57"/>
      <c r="AB1343" s="57"/>
      <c r="AC1343" s="57"/>
      <c r="AD1343" s="57"/>
      <c r="AE1343" s="57"/>
      <c r="AF1343" s="57"/>
      <c r="AG1343" s="57"/>
      <c r="AH1343" s="57"/>
      <c r="AI1343" s="57"/>
      <c r="AJ1343" s="57"/>
      <c r="AK1343" s="57"/>
      <c r="AL1343" s="57"/>
      <c r="AM1343" s="57"/>
      <c r="AN1343" s="57"/>
      <c r="AO1343" s="57"/>
      <c r="AP1343" s="57"/>
      <c r="AQ1343" s="57"/>
      <c r="AR1343" s="57"/>
      <c r="AS1343" s="57"/>
      <c r="AT1343" s="57"/>
      <c r="AU1343" s="57"/>
      <c r="AV1343" s="57"/>
      <c r="AW1343" s="57"/>
      <c r="AX1343" s="57"/>
      <c r="AY1343" s="57"/>
      <c r="AZ1343" s="57"/>
      <c r="BA1343" s="57"/>
      <c r="BB1343" s="57"/>
      <c r="BC1343" s="57"/>
      <c r="BD1343" s="57"/>
      <c r="BE1343" s="57"/>
      <c r="BF1343" s="57"/>
      <c r="BG1343" s="57"/>
      <c r="BH1343" s="57"/>
      <c r="BI1343" s="57"/>
      <c r="BJ1343" s="57"/>
      <c r="BK1343" s="57"/>
      <c r="BL1343" s="57"/>
      <c r="BM1343" s="57"/>
      <c r="BN1343" s="57"/>
      <c r="BO1343" s="57"/>
      <c r="BP1343" s="57"/>
      <c r="BQ1343" s="57"/>
      <c r="BR1343" s="57"/>
      <c r="BS1343" s="57"/>
      <c r="BT1343" s="57"/>
      <c r="BU1343" s="57"/>
      <c r="BV1343" s="57"/>
      <c r="BW1343" s="57"/>
      <c r="BX1343" s="57"/>
      <c r="BY1343" s="57"/>
      <c r="BZ1343" s="57"/>
      <c r="CA1343" s="57"/>
      <c r="CB1343" s="57"/>
      <c r="CC1343" s="57"/>
      <c r="CD1343" s="57"/>
      <c r="CE1343" s="57"/>
      <c r="CF1343" s="57"/>
      <c r="CG1343" s="57"/>
      <c r="CH1343" s="57"/>
      <c r="CI1343" s="57"/>
      <c r="CJ1343" s="57"/>
      <c r="CK1343" s="57"/>
      <c r="CL1343" s="57"/>
      <c r="CM1343" s="57"/>
      <c r="CN1343" s="57"/>
      <c r="CO1343" s="57"/>
      <c r="CP1343" s="57"/>
      <c r="CQ1343" s="57"/>
      <c r="CR1343" s="57"/>
      <c r="CS1343" s="57"/>
      <c r="CT1343" s="57"/>
      <c r="CU1343" s="57"/>
      <c r="CV1343" s="57"/>
      <c r="CW1343" s="57"/>
      <c r="CX1343" s="57"/>
      <c r="CY1343" s="57"/>
      <c r="CZ1343" s="57"/>
      <c r="DA1343" s="57"/>
      <c r="DB1343" s="57"/>
      <c r="DC1343" s="57"/>
      <c r="DD1343" s="57"/>
      <c r="DE1343" s="57"/>
      <c r="DF1343" s="57"/>
      <c r="DG1343" s="57"/>
      <c r="DH1343" s="57"/>
      <c r="DI1343" s="57"/>
      <c r="DJ1343" s="57"/>
      <c r="DK1343" s="57"/>
      <c r="DL1343" s="57"/>
      <c r="DM1343" s="57"/>
      <c r="DN1343" s="57"/>
      <c r="DO1343" s="57"/>
      <c r="DP1343" s="57"/>
      <c r="DQ1343" s="57"/>
      <c r="DR1343" s="57"/>
      <c r="DS1343" s="57"/>
      <c r="DT1343" s="57"/>
      <c r="DU1343" s="57"/>
      <c r="DV1343" s="57"/>
      <c r="DW1343" s="57"/>
      <c r="DX1343" s="57"/>
      <c r="DY1343" s="57"/>
      <c r="DZ1343" s="57"/>
      <c r="EA1343" s="57"/>
      <c r="EB1343" s="57"/>
      <c r="EC1343" s="57"/>
      <c r="ED1343" s="57"/>
      <c r="EE1343" s="57"/>
      <c r="EF1343" s="57"/>
      <c r="EG1343" s="57"/>
      <c r="EH1343" s="57"/>
      <c r="EI1343" s="57"/>
      <c r="EJ1343" s="57"/>
      <c r="EK1343" s="57"/>
      <c r="EL1343" s="57"/>
      <c r="EM1343" s="57"/>
    </row>
    <row r="1344" spans="1:143" s="111" customFormat="1" ht="18.75">
      <c r="A1344" s="58">
        <v>1291</v>
      </c>
      <c r="B1344" s="58" t="s">
        <v>2164</v>
      </c>
      <c r="C1344" s="63" t="s">
        <v>2165</v>
      </c>
      <c r="D1344" s="62">
        <v>155000</v>
      </c>
      <c r="E1344" s="61"/>
      <c r="F1344" s="57"/>
      <c r="G1344" s="57"/>
      <c r="H1344" s="57"/>
      <c r="I1344" s="57"/>
      <c r="J1344" s="57"/>
      <c r="K1344" s="57"/>
      <c r="L1344" s="57"/>
      <c r="M1344" s="57"/>
      <c r="N1344" s="57"/>
      <c r="O1344" s="57"/>
      <c r="P1344" s="57"/>
      <c r="Q1344" s="57"/>
      <c r="R1344" s="57"/>
      <c r="S1344" s="57"/>
      <c r="T1344" s="57"/>
      <c r="U1344" s="57"/>
      <c r="V1344" s="57"/>
      <c r="W1344" s="57"/>
      <c r="X1344" s="57"/>
      <c r="Y1344" s="57"/>
      <c r="Z1344" s="57"/>
      <c r="AA1344" s="57"/>
      <c r="AB1344" s="57"/>
      <c r="AC1344" s="57"/>
      <c r="AD1344" s="57"/>
      <c r="AE1344" s="57"/>
      <c r="AF1344" s="57"/>
      <c r="AG1344" s="57"/>
      <c r="AH1344" s="57"/>
      <c r="AI1344" s="57"/>
      <c r="AJ1344" s="57"/>
      <c r="AK1344" s="57"/>
      <c r="AL1344" s="57"/>
      <c r="AM1344" s="57"/>
      <c r="AN1344" s="57"/>
      <c r="AO1344" s="57"/>
      <c r="AP1344" s="57"/>
      <c r="AQ1344" s="57"/>
      <c r="AR1344" s="57"/>
      <c r="AS1344" s="57"/>
      <c r="AT1344" s="57"/>
      <c r="AU1344" s="57"/>
      <c r="AV1344" s="57"/>
      <c r="AW1344" s="57"/>
      <c r="AX1344" s="57"/>
      <c r="AY1344" s="57"/>
      <c r="AZ1344" s="57"/>
      <c r="BA1344" s="57"/>
      <c r="BB1344" s="57"/>
      <c r="BC1344" s="57"/>
      <c r="BD1344" s="57"/>
      <c r="BE1344" s="57"/>
      <c r="BF1344" s="57"/>
      <c r="BG1344" s="57"/>
      <c r="BH1344" s="57"/>
      <c r="BI1344" s="57"/>
      <c r="BJ1344" s="57"/>
      <c r="BK1344" s="57"/>
      <c r="BL1344" s="57"/>
      <c r="BM1344" s="57"/>
      <c r="BN1344" s="57"/>
      <c r="BO1344" s="57"/>
      <c r="BP1344" s="57"/>
      <c r="BQ1344" s="57"/>
      <c r="BR1344" s="57"/>
      <c r="BS1344" s="57"/>
      <c r="BT1344" s="57"/>
      <c r="BU1344" s="57"/>
      <c r="BV1344" s="57"/>
      <c r="BW1344" s="57"/>
      <c r="BX1344" s="57"/>
      <c r="BY1344" s="57"/>
      <c r="BZ1344" s="57"/>
      <c r="CA1344" s="57"/>
      <c r="CB1344" s="57"/>
      <c r="CC1344" s="57"/>
      <c r="CD1344" s="57"/>
      <c r="CE1344" s="57"/>
      <c r="CF1344" s="57"/>
      <c r="CG1344" s="57"/>
      <c r="CH1344" s="57"/>
      <c r="CI1344" s="57"/>
      <c r="CJ1344" s="57"/>
      <c r="CK1344" s="57"/>
      <c r="CL1344" s="57"/>
      <c r="CM1344" s="57"/>
      <c r="CN1344" s="57"/>
      <c r="CO1344" s="57"/>
      <c r="CP1344" s="57"/>
      <c r="CQ1344" s="57"/>
      <c r="CR1344" s="57"/>
      <c r="CS1344" s="57"/>
      <c r="CT1344" s="57"/>
      <c r="CU1344" s="57"/>
      <c r="CV1344" s="57"/>
      <c r="CW1344" s="57"/>
      <c r="CX1344" s="57"/>
      <c r="CY1344" s="57"/>
      <c r="CZ1344" s="57"/>
      <c r="DA1344" s="57"/>
      <c r="DB1344" s="57"/>
      <c r="DC1344" s="57"/>
      <c r="DD1344" s="57"/>
      <c r="DE1344" s="57"/>
      <c r="DF1344" s="57"/>
      <c r="DG1344" s="57"/>
      <c r="DH1344" s="57"/>
      <c r="DI1344" s="57"/>
      <c r="DJ1344" s="57"/>
      <c r="DK1344" s="57"/>
      <c r="DL1344" s="57"/>
      <c r="DM1344" s="57"/>
      <c r="DN1344" s="57"/>
      <c r="DO1344" s="57"/>
      <c r="DP1344" s="57"/>
      <c r="DQ1344" s="57"/>
      <c r="DR1344" s="57"/>
      <c r="DS1344" s="57"/>
      <c r="DT1344" s="57"/>
      <c r="DU1344" s="57"/>
      <c r="DV1344" s="57"/>
      <c r="DW1344" s="57"/>
      <c r="DX1344" s="57"/>
      <c r="DY1344" s="57"/>
      <c r="DZ1344" s="57"/>
      <c r="EA1344" s="57"/>
      <c r="EB1344" s="57"/>
      <c r="EC1344" s="57"/>
      <c r="ED1344" s="57"/>
      <c r="EE1344" s="57"/>
      <c r="EF1344" s="57"/>
      <c r="EG1344" s="57"/>
      <c r="EH1344" s="57"/>
      <c r="EI1344" s="57"/>
      <c r="EJ1344" s="57"/>
      <c r="EK1344" s="57"/>
      <c r="EL1344" s="57"/>
      <c r="EM1344" s="57"/>
    </row>
    <row r="1345" spans="1:143" s="111" customFormat="1" ht="18.75">
      <c r="A1345" s="58">
        <v>1292</v>
      </c>
      <c r="B1345" s="58" t="s">
        <v>2166</v>
      </c>
      <c r="C1345" s="63" t="s">
        <v>2167</v>
      </c>
      <c r="D1345" s="62">
        <v>195000</v>
      </c>
      <c r="E1345" s="61"/>
      <c r="F1345" s="57"/>
      <c r="G1345" s="57"/>
      <c r="H1345" s="57"/>
      <c r="I1345" s="57"/>
      <c r="J1345" s="57"/>
      <c r="K1345" s="57"/>
      <c r="L1345" s="57"/>
      <c r="M1345" s="57"/>
      <c r="N1345" s="57"/>
      <c r="O1345" s="57"/>
      <c r="P1345" s="57"/>
      <c r="Q1345" s="57"/>
      <c r="R1345" s="57"/>
      <c r="S1345" s="57"/>
      <c r="T1345" s="57"/>
      <c r="U1345" s="57"/>
      <c r="V1345" s="57"/>
      <c r="W1345" s="57"/>
      <c r="X1345" s="57"/>
      <c r="Y1345" s="57"/>
      <c r="Z1345" s="57"/>
      <c r="AA1345" s="57"/>
      <c r="AB1345" s="57"/>
      <c r="AC1345" s="57"/>
      <c r="AD1345" s="57"/>
      <c r="AE1345" s="57"/>
      <c r="AF1345" s="57"/>
      <c r="AG1345" s="57"/>
      <c r="AH1345" s="57"/>
      <c r="AI1345" s="57"/>
      <c r="AJ1345" s="57"/>
      <c r="AK1345" s="57"/>
      <c r="AL1345" s="57"/>
      <c r="AM1345" s="57"/>
      <c r="AN1345" s="57"/>
      <c r="AO1345" s="57"/>
      <c r="AP1345" s="57"/>
      <c r="AQ1345" s="57"/>
      <c r="AR1345" s="57"/>
      <c r="AS1345" s="57"/>
      <c r="AT1345" s="57"/>
      <c r="AU1345" s="57"/>
      <c r="AV1345" s="57"/>
      <c r="AW1345" s="57"/>
      <c r="AX1345" s="57"/>
      <c r="AY1345" s="57"/>
      <c r="AZ1345" s="57"/>
      <c r="BA1345" s="57"/>
      <c r="BB1345" s="57"/>
      <c r="BC1345" s="57"/>
      <c r="BD1345" s="57"/>
      <c r="BE1345" s="57"/>
      <c r="BF1345" s="57"/>
      <c r="BG1345" s="57"/>
      <c r="BH1345" s="57"/>
      <c r="BI1345" s="57"/>
      <c r="BJ1345" s="57"/>
      <c r="BK1345" s="57"/>
      <c r="BL1345" s="57"/>
      <c r="BM1345" s="57"/>
      <c r="BN1345" s="57"/>
      <c r="BO1345" s="57"/>
      <c r="BP1345" s="57"/>
      <c r="BQ1345" s="57"/>
      <c r="BR1345" s="57"/>
      <c r="BS1345" s="57"/>
      <c r="BT1345" s="57"/>
      <c r="BU1345" s="57"/>
      <c r="BV1345" s="57"/>
      <c r="BW1345" s="57"/>
      <c r="BX1345" s="57"/>
      <c r="BY1345" s="57"/>
      <c r="BZ1345" s="57"/>
      <c r="CA1345" s="57"/>
      <c r="CB1345" s="57"/>
      <c r="CC1345" s="57"/>
      <c r="CD1345" s="57"/>
      <c r="CE1345" s="57"/>
      <c r="CF1345" s="57"/>
      <c r="CG1345" s="57"/>
      <c r="CH1345" s="57"/>
      <c r="CI1345" s="57"/>
      <c r="CJ1345" s="57"/>
      <c r="CK1345" s="57"/>
      <c r="CL1345" s="57"/>
      <c r="CM1345" s="57"/>
      <c r="CN1345" s="57"/>
      <c r="CO1345" s="57"/>
      <c r="CP1345" s="57"/>
      <c r="CQ1345" s="57"/>
      <c r="CR1345" s="57"/>
      <c r="CS1345" s="57"/>
      <c r="CT1345" s="57"/>
      <c r="CU1345" s="57"/>
      <c r="CV1345" s="57"/>
      <c r="CW1345" s="57"/>
      <c r="CX1345" s="57"/>
      <c r="CY1345" s="57"/>
      <c r="CZ1345" s="57"/>
      <c r="DA1345" s="57"/>
      <c r="DB1345" s="57"/>
      <c r="DC1345" s="57"/>
      <c r="DD1345" s="57"/>
      <c r="DE1345" s="57"/>
      <c r="DF1345" s="57"/>
      <c r="DG1345" s="57"/>
      <c r="DH1345" s="57"/>
      <c r="DI1345" s="57"/>
      <c r="DJ1345" s="57"/>
      <c r="DK1345" s="57"/>
      <c r="DL1345" s="57"/>
      <c r="DM1345" s="57"/>
      <c r="DN1345" s="57"/>
      <c r="DO1345" s="57"/>
      <c r="DP1345" s="57"/>
      <c r="DQ1345" s="57"/>
      <c r="DR1345" s="57"/>
      <c r="DS1345" s="57"/>
      <c r="DT1345" s="57"/>
      <c r="DU1345" s="57"/>
      <c r="DV1345" s="57"/>
      <c r="DW1345" s="57"/>
      <c r="DX1345" s="57"/>
      <c r="DY1345" s="57"/>
      <c r="DZ1345" s="57"/>
      <c r="EA1345" s="57"/>
      <c r="EB1345" s="57"/>
      <c r="EC1345" s="57"/>
      <c r="ED1345" s="57"/>
      <c r="EE1345" s="57"/>
      <c r="EF1345" s="57"/>
      <c r="EG1345" s="57"/>
      <c r="EH1345" s="57"/>
      <c r="EI1345" s="57"/>
      <c r="EJ1345" s="57"/>
      <c r="EK1345" s="57"/>
      <c r="EL1345" s="57"/>
      <c r="EM1345" s="57"/>
    </row>
    <row r="1346" spans="1:143">
      <c r="A1346" s="58">
        <v>1293</v>
      </c>
      <c r="B1346" s="58" t="s">
        <v>2168</v>
      </c>
      <c r="C1346" s="63" t="s">
        <v>2169</v>
      </c>
      <c r="D1346" s="62">
        <v>173000</v>
      </c>
      <c r="E1346" s="61"/>
    </row>
    <row r="1347" spans="1:143" ht="31.5">
      <c r="A1347" s="58">
        <v>1294</v>
      </c>
      <c r="B1347" s="58" t="s">
        <v>2170</v>
      </c>
      <c r="C1347" s="61" t="s">
        <v>2171</v>
      </c>
      <c r="D1347" s="62">
        <v>31100</v>
      </c>
      <c r="E1347" s="61"/>
    </row>
    <row r="1348" spans="1:143">
      <c r="A1348" s="58">
        <v>1295</v>
      </c>
      <c r="B1348" s="58" t="s">
        <v>2172</v>
      </c>
      <c r="C1348" s="63" t="s">
        <v>2173</v>
      </c>
      <c r="D1348" s="62">
        <v>207000</v>
      </c>
      <c r="E1348" s="61"/>
    </row>
    <row r="1349" spans="1:143">
      <c r="A1349" s="58">
        <v>1296</v>
      </c>
      <c r="B1349" s="71"/>
      <c r="C1349" s="107" t="s">
        <v>2174</v>
      </c>
      <c r="D1349" s="62">
        <v>231000</v>
      </c>
      <c r="E1349" s="72"/>
    </row>
    <row r="1350" spans="1:143" ht="47.25">
      <c r="A1350" s="58">
        <v>1297</v>
      </c>
      <c r="B1350" s="71"/>
      <c r="C1350" s="107" t="s">
        <v>2175</v>
      </c>
      <c r="D1350" s="62">
        <v>1264000</v>
      </c>
      <c r="E1350" s="72"/>
    </row>
    <row r="1351" spans="1:143" ht="31.5">
      <c r="A1351" s="58">
        <v>1298</v>
      </c>
      <c r="B1351" s="71"/>
      <c r="C1351" s="72" t="s">
        <v>2176</v>
      </c>
      <c r="D1351" s="62">
        <v>1898000</v>
      </c>
      <c r="E1351" s="72"/>
    </row>
    <row r="1352" spans="1:143" s="111" customFormat="1" ht="63">
      <c r="A1352" s="58">
        <v>1299</v>
      </c>
      <c r="B1352" s="71"/>
      <c r="C1352" s="72" t="s">
        <v>2177</v>
      </c>
      <c r="D1352" s="62">
        <v>541000</v>
      </c>
      <c r="E1352" s="72"/>
      <c r="F1352" s="57"/>
      <c r="G1352" s="57"/>
      <c r="H1352" s="57"/>
      <c r="I1352" s="57"/>
      <c r="J1352" s="57"/>
      <c r="K1352" s="57"/>
      <c r="L1352" s="57"/>
      <c r="M1352" s="57"/>
      <c r="N1352" s="57"/>
      <c r="O1352" s="57"/>
      <c r="P1352" s="57"/>
      <c r="Q1352" s="57"/>
      <c r="R1352" s="57"/>
      <c r="S1352" s="57"/>
      <c r="T1352" s="57"/>
      <c r="U1352" s="57"/>
      <c r="V1352" s="57"/>
      <c r="W1352" s="57"/>
      <c r="X1352" s="57"/>
      <c r="Y1352" s="57"/>
      <c r="Z1352" s="57"/>
      <c r="AA1352" s="57"/>
      <c r="AB1352" s="57"/>
      <c r="AC1352" s="57"/>
      <c r="AD1352" s="57"/>
      <c r="AE1352" s="57"/>
      <c r="AF1352" s="57"/>
      <c r="AG1352" s="57"/>
      <c r="AH1352" s="57"/>
      <c r="AI1352" s="57"/>
      <c r="AJ1352" s="57"/>
      <c r="AK1352" s="57"/>
      <c r="AL1352" s="57"/>
      <c r="AM1352" s="57"/>
      <c r="AN1352" s="57"/>
      <c r="AO1352" s="57"/>
      <c r="AP1352" s="57"/>
      <c r="AQ1352" s="57"/>
      <c r="AR1352" s="57"/>
      <c r="AS1352" s="57"/>
      <c r="AT1352" s="57"/>
      <c r="AU1352" s="57"/>
      <c r="AV1352" s="57"/>
      <c r="AW1352" s="57"/>
      <c r="AX1352" s="57"/>
      <c r="AY1352" s="57"/>
      <c r="AZ1352" s="57"/>
      <c r="BA1352" s="57"/>
      <c r="BB1352" s="57"/>
      <c r="BC1352" s="57"/>
      <c r="BD1352" s="57"/>
      <c r="BE1352" s="57"/>
      <c r="BF1352" s="57"/>
      <c r="BG1352" s="57"/>
      <c r="BH1352" s="57"/>
      <c r="BI1352" s="57"/>
      <c r="BJ1352" s="57"/>
      <c r="BK1352" s="57"/>
      <c r="BL1352" s="57"/>
      <c r="BM1352" s="57"/>
      <c r="BN1352" s="57"/>
      <c r="BO1352" s="57"/>
      <c r="BP1352" s="57"/>
      <c r="BQ1352" s="57"/>
      <c r="BR1352" s="57"/>
      <c r="BS1352" s="57"/>
      <c r="BT1352" s="57"/>
      <c r="BU1352" s="57"/>
      <c r="BV1352" s="57"/>
      <c r="BW1352" s="57"/>
      <c r="BX1352" s="57"/>
      <c r="BY1352" s="57"/>
      <c r="BZ1352" s="57"/>
      <c r="CA1352" s="57"/>
      <c r="CB1352" s="57"/>
      <c r="CC1352" s="57"/>
      <c r="CD1352" s="57"/>
      <c r="CE1352" s="57"/>
      <c r="CF1352" s="57"/>
      <c r="CG1352" s="57"/>
      <c r="CH1352" s="57"/>
      <c r="CI1352" s="57"/>
      <c r="CJ1352" s="57"/>
      <c r="CK1352" s="57"/>
      <c r="CL1352" s="57"/>
      <c r="CM1352" s="57"/>
      <c r="CN1352" s="57"/>
      <c r="CO1352" s="57"/>
      <c r="CP1352" s="57"/>
      <c r="CQ1352" s="57"/>
      <c r="CR1352" s="57"/>
      <c r="CS1352" s="57"/>
      <c r="CT1352" s="57"/>
      <c r="CU1352" s="57"/>
      <c r="CV1352" s="57"/>
      <c r="CW1352" s="57"/>
      <c r="CX1352" s="57"/>
      <c r="CY1352" s="57"/>
      <c r="CZ1352" s="57"/>
      <c r="DA1352" s="57"/>
      <c r="DB1352" s="57"/>
      <c r="DC1352" s="57"/>
      <c r="DD1352" s="57"/>
      <c r="DE1352" s="57"/>
      <c r="DF1352" s="57"/>
      <c r="DG1352" s="57"/>
      <c r="DH1352" s="57"/>
      <c r="DI1352" s="57"/>
      <c r="DJ1352" s="57"/>
      <c r="DK1352" s="57"/>
      <c r="DL1352" s="57"/>
      <c r="DM1352" s="57"/>
      <c r="DN1352" s="57"/>
      <c r="DO1352" s="57"/>
      <c r="DP1352" s="57"/>
      <c r="DQ1352" s="57"/>
      <c r="DR1352" s="57"/>
      <c r="DS1352" s="57"/>
      <c r="DT1352" s="57"/>
      <c r="DU1352" s="57"/>
      <c r="DV1352" s="57"/>
      <c r="DW1352" s="57"/>
      <c r="DX1352" s="57"/>
      <c r="DY1352" s="57"/>
      <c r="DZ1352" s="57"/>
      <c r="EA1352" s="57"/>
      <c r="EB1352" s="57"/>
      <c r="EC1352" s="57"/>
      <c r="ED1352" s="57"/>
      <c r="EE1352" s="57"/>
      <c r="EF1352" s="57"/>
      <c r="EG1352" s="57"/>
      <c r="EH1352" s="57"/>
      <c r="EI1352" s="57"/>
      <c r="EJ1352" s="57"/>
      <c r="EK1352" s="57"/>
      <c r="EL1352" s="57"/>
      <c r="EM1352" s="57"/>
    </row>
    <row r="1353" spans="1:143" s="111" customFormat="1" ht="47.25">
      <c r="A1353" s="58">
        <v>1300</v>
      </c>
      <c r="B1353" s="58"/>
      <c r="C1353" s="72" t="s">
        <v>2178</v>
      </c>
      <c r="D1353" s="62">
        <v>415000</v>
      </c>
      <c r="E1353" s="72"/>
      <c r="F1353" s="57"/>
      <c r="G1353" s="57"/>
      <c r="H1353" s="57"/>
      <c r="I1353" s="57"/>
      <c r="J1353" s="57"/>
      <c r="K1353" s="57"/>
      <c r="L1353" s="57"/>
      <c r="M1353" s="57"/>
      <c r="N1353" s="57"/>
      <c r="O1353" s="57"/>
      <c r="P1353" s="57"/>
      <c r="Q1353" s="57"/>
      <c r="R1353" s="57"/>
      <c r="S1353" s="57"/>
      <c r="T1353" s="57"/>
      <c r="U1353" s="57"/>
      <c r="V1353" s="57"/>
      <c r="W1353" s="57"/>
      <c r="X1353" s="57"/>
      <c r="Y1353" s="57"/>
      <c r="Z1353" s="57"/>
      <c r="AA1353" s="57"/>
      <c r="AB1353" s="57"/>
      <c r="AC1353" s="57"/>
      <c r="AD1353" s="57"/>
      <c r="AE1353" s="57"/>
      <c r="AF1353" s="57"/>
      <c r="AG1353" s="57"/>
      <c r="AH1353" s="57"/>
      <c r="AI1353" s="57"/>
      <c r="AJ1353" s="57"/>
      <c r="AK1353" s="57"/>
      <c r="AL1353" s="57"/>
      <c r="AM1353" s="57"/>
      <c r="AN1353" s="57"/>
      <c r="AO1353" s="57"/>
      <c r="AP1353" s="57"/>
      <c r="AQ1353" s="57"/>
      <c r="AR1353" s="57"/>
      <c r="AS1353" s="57"/>
      <c r="AT1353" s="57"/>
      <c r="AU1353" s="57"/>
      <c r="AV1353" s="57"/>
      <c r="AW1353" s="57"/>
      <c r="AX1353" s="57"/>
      <c r="AY1353" s="57"/>
      <c r="AZ1353" s="57"/>
      <c r="BA1353" s="57"/>
      <c r="BB1353" s="57"/>
      <c r="BC1353" s="57"/>
      <c r="BD1353" s="57"/>
      <c r="BE1353" s="57"/>
      <c r="BF1353" s="57"/>
      <c r="BG1353" s="57"/>
      <c r="BH1353" s="57"/>
      <c r="BI1353" s="57"/>
      <c r="BJ1353" s="57"/>
      <c r="BK1353" s="57"/>
      <c r="BL1353" s="57"/>
      <c r="BM1353" s="57"/>
      <c r="BN1353" s="57"/>
      <c r="BO1353" s="57"/>
      <c r="BP1353" s="57"/>
      <c r="BQ1353" s="57"/>
      <c r="BR1353" s="57"/>
      <c r="BS1353" s="57"/>
      <c r="BT1353" s="57"/>
      <c r="BU1353" s="57"/>
      <c r="BV1353" s="57"/>
      <c r="BW1353" s="57"/>
      <c r="BX1353" s="57"/>
      <c r="BY1353" s="57"/>
      <c r="BZ1353" s="57"/>
      <c r="CA1353" s="57"/>
      <c r="CB1353" s="57"/>
      <c r="CC1353" s="57"/>
      <c r="CD1353" s="57"/>
      <c r="CE1353" s="57"/>
      <c r="CF1353" s="57"/>
      <c r="CG1353" s="57"/>
      <c r="CH1353" s="57"/>
      <c r="CI1353" s="57"/>
      <c r="CJ1353" s="57"/>
      <c r="CK1353" s="57"/>
      <c r="CL1353" s="57"/>
      <c r="CM1353" s="57"/>
      <c r="CN1353" s="57"/>
      <c r="CO1353" s="57"/>
      <c r="CP1353" s="57"/>
      <c r="CQ1353" s="57"/>
      <c r="CR1353" s="57"/>
      <c r="CS1353" s="57"/>
      <c r="CT1353" s="57"/>
      <c r="CU1353" s="57"/>
      <c r="CV1353" s="57"/>
      <c r="CW1353" s="57"/>
      <c r="CX1353" s="57"/>
      <c r="CY1353" s="57"/>
      <c r="CZ1353" s="57"/>
      <c r="DA1353" s="57"/>
      <c r="DB1353" s="57"/>
      <c r="DC1353" s="57"/>
      <c r="DD1353" s="57"/>
      <c r="DE1353" s="57"/>
      <c r="DF1353" s="57"/>
      <c r="DG1353" s="57"/>
      <c r="DH1353" s="57"/>
      <c r="DI1353" s="57"/>
      <c r="DJ1353" s="57"/>
      <c r="DK1353" s="57"/>
      <c r="DL1353" s="57"/>
      <c r="DM1353" s="57"/>
      <c r="DN1353" s="57"/>
      <c r="DO1353" s="57"/>
      <c r="DP1353" s="57"/>
      <c r="DQ1353" s="57"/>
      <c r="DR1353" s="57"/>
      <c r="DS1353" s="57"/>
      <c r="DT1353" s="57"/>
      <c r="DU1353" s="57"/>
      <c r="DV1353" s="57"/>
      <c r="DW1353" s="57"/>
      <c r="DX1353" s="57"/>
      <c r="DY1353" s="57"/>
      <c r="DZ1353" s="57"/>
      <c r="EA1353" s="57"/>
      <c r="EB1353" s="57"/>
      <c r="EC1353" s="57"/>
      <c r="ED1353" s="57"/>
      <c r="EE1353" s="57"/>
      <c r="EF1353" s="57"/>
      <c r="EG1353" s="57"/>
      <c r="EH1353" s="57"/>
      <c r="EI1353" s="57"/>
      <c r="EJ1353" s="57"/>
      <c r="EK1353" s="57"/>
      <c r="EL1353" s="57"/>
      <c r="EM1353" s="57"/>
    </row>
    <row r="1354" spans="1:143">
      <c r="A1354" s="58">
        <v>1301</v>
      </c>
      <c r="B1354" s="58" t="s">
        <v>2179</v>
      </c>
      <c r="C1354" s="61" t="s">
        <v>2180</v>
      </c>
      <c r="D1354" s="62">
        <v>109000</v>
      </c>
      <c r="E1354" s="61" t="s">
        <v>2181</v>
      </c>
    </row>
    <row r="1355" spans="1:143" ht="31.5">
      <c r="A1355" s="58">
        <v>1302</v>
      </c>
      <c r="B1355" s="58" t="s">
        <v>2182</v>
      </c>
      <c r="C1355" s="61" t="s">
        <v>2183</v>
      </c>
      <c r="D1355" s="62">
        <v>207000</v>
      </c>
      <c r="E1355" s="61" t="s">
        <v>2123</v>
      </c>
    </row>
    <row r="1356" spans="1:143" s="111" customFormat="1" ht="31.5">
      <c r="A1356" s="58">
        <v>1303</v>
      </c>
      <c r="B1356" s="71"/>
      <c r="C1356" s="72" t="s">
        <v>2184</v>
      </c>
      <c r="D1356" s="62">
        <v>51900</v>
      </c>
      <c r="E1356" s="72"/>
      <c r="F1356" s="57"/>
      <c r="G1356" s="57"/>
      <c r="H1356" s="57"/>
      <c r="I1356" s="57"/>
      <c r="J1356" s="57"/>
      <c r="K1356" s="57"/>
      <c r="L1356" s="57"/>
      <c r="M1356" s="57"/>
      <c r="N1356" s="57"/>
      <c r="O1356" s="57"/>
      <c r="P1356" s="57"/>
      <c r="Q1356" s="57"/>
      <c r="R1356" s="57"/>
      <c r="S1356" s="57"/>
      <c r="T1356" s="57"/>
      <c r="U1356" s="57"/>
      <c r="V1356" s="57"/>
      <c r="W1356" s="57"/>
      <c r="X1356" s="57"/>
      <c r="Y1356" s="57"/>
      <c r="Z1356" s="57"/>
      <c r="AA1356" s="57"/>
      <c r="AB1356" s="57"/>
      <c r="AC1356" s="57"/>
      <c r="AD1356" s="57"/>
      <c r="AE1356" s="57"/>
      <c r="AF1356" s="57"/>
      <c r="AG1356" s="57"/>
      <c r="AH1356" s="57"/>
      <c r="AI1356" s="57"/>
      <c r="AJ1356" s="57"/>
      <c r="AK1356" s="57"/>
      <c r="AL1356" s="57"/>
      <c r="AM1356" s="57"/>
      <c r="AN1356" s="57"/>
      <c r="AO1356" s="57"/>
      <c r="AP1356" s="57"/>
      <c r="AQ1356" s="57"/>
      <c r="AR1356" s="57"/>
      <c r="AS1356" s="57"/>
      <c r="AT1356" s="57"/>
      <c r="AU1356" s="57"/>
      <c r="AV1356" s="57"/>
      <c r="AW1356" s="57"/>
      <c r="AX1356" s="57"/>
      <c r="AY1356" s="57"/>
      <c r="AZ1356" s="57"/>
      <c r="BA1356" s="57"/>
      <c r="BB1356" s="57"/>
      <c r="BC1356" s="57"/>
      <c r="BD1356" s="57"/>
      <c r="BE1356" s="57"/>
      <c r="BF1356" s="57"/>
      <c r="BG1356" s="57"/>
      <c r="BH1356" s="57"/>
      <c r="BI1356" s="57"/>
      <c r="BJ1356" s="57"/>
      <c r="BK1356" s="57"/>
      <c r="BL1356" s="57"/>
      <c r="BM1356" s="57"/>
      <c r="BN1356" s="57"/>
      <c r="BO1356" s="57"/>
      <c r="BP1356" s="57"/>
      <c r="BQ1356" s="57"/>
      <c r="BR1356" s="57"/>
      <c r="BS1356" s="57"/>
      <c r="BT1356" s="57"/>
      <c r="BU1356" s="57"/>
      <c r="BV1356" s="57"/>
      <c r="BW1356" s="57"/>
      <c r="BX1356" s="57"/>
      <c r="BY1356" s="57"/>
      <c r="BZ1356" s="57"/>
      <c r="CA1356" s="57"/>
      <c r="CB1356" s="57"/>
      <c r="CC1356" s="57"/>
      <c r="CD1356" s="57"/>
      <c r="CE1356" s="57"/>
      <c r="CF1356" s="57"/>
      <c r="CG1356" s="57"/>
      <c r="CH1356" s="57"/>
      <c r="CI1356" s="57"/>
      <c r="CJ1356" s="57"/>
      <c r="CK1356" s="57"/>
      <c r="CL1356" s="57"/>
      <c r="CM1356" s="57"/>
      <c r="CN1356" s="57"/>
      <c r="CO1356" s="57"/>
      <c r="CP1356" s="57"/>
      <c r="CQ1356" s="57"/>
      <c r="CR1356" s="57"/>
      <c r="CS1356" s="57"/>
      <c r="CT1356" s="57"/>
      <c r="CU1356" s="57"/>
      <c r="CV1356" s="57"/>
      <c r="CW1356" s="57"/>
      <c r="CX1356" s="57"/>
      <c r="CY1356" s="57"/>
      <c r="CZ1356" s="57"/>
      <c r="DA1356" s="57"/>
      <c r="DB1356" s="57"/>
      <c r="DC1356" s="57"/>
      <c r="DD1356" s="57"/>
      <c r="DE1356" s="57"/>
      <c r="DF1356" s="57"/>
      <c r="DG1356" s="57"/>
      <c r="DH1356" s="57"/>
      <c r="DI1356" s="57"/>
      <c r="DJ1356" s="57"/>
      <c r="DK1356" s="57"/>
      <c r="DL1356" s="57"/>
      <c r="DM1356" s="57"/>
      <c r="DN1356" s="57"/>
      <c r="DO1356" s="57"/>
      <c r="DP1356" s="57"/>
      <c r="DQ1356" s="57"/>
      <c r="DR1356" s="57"/>
      <c r="DS1356" s="57"/>
      <c r="DT1356" s="57"/>
      <c r="DU1356" s="57"/>
      <c r="DV1356" s="57"/>
      <c r="DW1356" s="57"/>
      <c r="DX1356" s="57"/>
      <c r="DY1356" s="57"/>
      <c r="DZ1356" s="57"/>
      <c r="EA1356" s="57"/>
      <c r="EB1356" s="57"/>
      <c r="EC1356" s="57"/>
      <c r="ED1356" s="57"/>
      <c r="EE1356" s="57"/>
      <c r="EF1356" s="57"/>
      <c r="EG1356" s="57"/>
      <c r="EH1356" s="57"/>
      <c r="EI1356" s="57"/>
      <c r="EJ1356" s="57"/>
      <c r="EK1356" s="57"/>
      <c r="EL1356" s="57"/>
      <c r="EM1356" s="57"/>
    </row>
    <row r="1357" spans="1:143" ht="31.5">
      <c r="A1357" s="58">
        <v>1304</v>
      </c>
      <c r="B1357" s="58" t="s">
        <v>39</v>
      </c>
      <c r="C1357" s="61" t="s">
        <v>2185</v>
      </c>
      <c r="D1357" s="62">
        <v>8059000</v>
      </c>
      <c r="E1357" s="61"/>
    </row>
    <row r="1358" spans="1:143" s="111" customFormat="1" ht="31.5">
      <c r="A1358" s="58">
        <v>1305</v>
      </c>
      <c r="B1358" s="58"/>
      <c r="C1358" s="61" t="s">
        <v>2186</v>
      </c>
      <c r="D1358" s="62">
        <v>6759000</v>
      </c>
      <c r="E1358" s="61"/>
      <c r="F1358" s="57"/>
      <c r="G1358" s="57"/>
      <c r="H1358" s="57"/>
      <c r="I1358" s="57"/>
      <c r="J1358" s="57"/>
      <c r="K1358" s="57"/>
      <c r="L1358" s="57"/>
      <c r="M1358" s="57"/>
      <c r="N1358" s="57"/>
      <c r="O1358" s="57"/>
      <c r="P1358" s="57"/>
      <c r="Q1358" s="57"/>
      <c r="R1358" s="57"/>
      <c r="S1358" s="57"/>
      <c r="T1358" s="57"/>
      <c r="U1358" s="57"/>
      <c r="V1358" s="57"/>
      <c r="W1358" s="57"/>
      <c r="X1358" s="57"/>
      <c r="Y1358" s="57"/>
      <c r="Z1358" s="57"/>
      <c r="AA1358" s="57"/>
      <c r="AB1358" s="57"/>
      <c r="AC1358" s="57"/>
      <c r="AD1358" s="57"/>
      <c r="AE1358" s="57"/>
      <c r="AF1358" s="57"/>
      <c r="AG1358" s="57"/>
      <c r="AH1358" s="57"/>
      <c r="AI1358" s="57"/>
      <c r="AJ1358" s="57"/>
      <c r="AK1358" s="57"/>
      <c r="AL1358" s="57"/>
      <c r="AM1358" s="57"/>
      <c r="AN1358" s="57"/>
      <c r="AO1358" s="57"/>
      <c r="AP1358" s="57"/>
      <c r="AQ1358" s="57"/>
      <c r="AR1358" s="57"/>
      <c r="AS1358" s="57"/>
      <c r="AT1358" s="57"/>
      <c r="AU1358" s="57"/>
      <c r="AV1358" s="57"/>
      <c r="AW1358" s="57"/>
      <c r="AX1358" s="57"/>
      <c r="AY1358" s="57"/>
      <c r="AZ1358" s="57"/>
      <c r="BA1358" s="57"/>
      <c r="BB1358" s="57"/>
      <c r="BC1358" s="57"/>
      <c r="BD1358" s="57"/>
      <c r="BE1358" s="57"/>
      <c r="BF1358" s="57"/>
      <c r="BG1358" s="57"/>
      <c r="BH1358" s="57"/>
      <c r="BI1358" s="57"/>
      <c r="BJ1358" s="57"/>
      <c r="BK1358" s="57"/>
      <c r="BL1358" s="57"/>
      <c r="BM1358" s="57"/>
      <c r="BN1358" s="57"/>
      <c r="BO1358" s="57"/>
      <c r="BP1358" s="57"/>
      <c r="BQ1358" s="57"/>
      <c r="BR1358" s="57"/>
      <c r="BS1358" s="57"/>
      <c r="BT1358" s="57"/>
      <c r="BU1358" s="57"/>
      <c r="BV1358" s="57"/>
      <c r="BW1358" s="57"/>
      <c r="BX1358" s="57"/>
      <c r="BY1358" s="57"/>
      <c r="BZ1358" s="57"/>
      <c r="CA1358" s="57"/>
      <c r="CB1358" s="57"/>
      <c r="CC1358" s="57"/>
      <c r="CD1358" s="57"/>
      <c r="CE1358" s="57"/>
      <c r="CF1358" s="57"/>
      <c r="CG1358" s="57"/>
      <c r="CH1358" s="57"/>
      <c r="CI1358" s="57"/>
      <c r="CJ1358" s="57"/>
      <c r="CK1358" s="57"/>
      <c r="CL1358" s="57"/>
      <c r="CM1358" s="57"/>
      <c r="CN1358" s="57"/>
      <c r="CO1358" s="57"/>
      <c r="CP1358" s="57"/>
      <c r="CQ1358" s="57"/>
      <c r="CR1358" s="57"/>
      <c r="CS1358" s="57"/>
      <c r="CT1358" s="57"/>
      <c r="CU1358" s="57"/>
      <c r="CV1358" s="57"/>
      <c r="CW1358" s="57"/>
      <c r="CX1358" s="57"/>
      <c r="CY1358" s="57"/>
      <c r="CZ1358" s="57"/>
      <c r="DA1358" s="57"/>
      <c r="DB1358" s="57"/>
      <c r="DC1358" s="57"/>
      <c r="DD1358" s="57"/>
      <c r="DE1358" s="57"/>
      <c r="DF1358" s="57"/>
      <c r="DG1358" s="57"/>
      <c r="DH1358" s="57"/>
      <c r="DI1358" s="57"/>
      <c r="DJ1358" s="57"/>
      <c r="DK1358" s="57"/>
      <c r="DL1358" s="57"/>
      <c r="DM1358" s="57"/>
      <c r="DN1358" s="57"/>
      <c r="DO1358" s="57"/>
      <c r="DP1358" s="57"/>
      <c r="DQ1358" s="57"/>
      <c r="DR1358" s="57"/>
      <c r="DS1358" s="57"/>
      <c r="DT1358" s="57"/>
      <c r="DU1358" s="57"/>
      <c r="DV1358" s="57"/>
      <c r="DW1358" s="57"/>
      <c r="DX1358" s="57"/>
      <c r="DY1358" s="57"/>
      <c r="DZ1358" s="57"/>
      <c r="EA1358" s="57"/>
      <c r="EB1358" s="57"/>
      <c r="EC1358" s="57"/>
      <c r="ED1358" s="57"/>
      <c r="EE1358" s="57"/>
      <c r="EF1358" s="57"/>
      <c r="EG1358" s="57"/>
      <c r="EH1358" s="57"/>
      <c r="EI1358" s="57"/>
      <c r="EJ1358" s="57"/>
      <c r="EK1358" s="57"/>
      <c r="EL1358" s="57"/>
      <c r="EM1358" s="57"/>
    </row>
    <row r="1359" spans="1:143">
      <c r="A1359" s="58">
        <v>1306</v>
      </c>
      <c r="B1359" s="58" t="s">
        <v>2187</v>
      </c>
      <c r="C1359" s="63" t="s">
        <v>2188</v>
      </c>
      <c r="D1359" s="62">
        <v>30000</v>
      </c>
      <c r="E1359" s="61"/>
    </row>
    <row r="1360" spans="1:143" ht="31.5">
      <c r="A1360" s="58">
        <v>1307</v>
      </c>
      <c r="B1360" s="71"/>
      <c r="C1360" s="107" t="s">
        <v>2189</v>
      </c>
      <c r="D1360" s="62">
        <v>451000</v>
      </c>
      <c r="E1360" s="72"/>
    </row>
    <row r="1361" spans="1:143" s="111" customFormat="1" ht="31.5">
      <c r="A1361" s="58">
        <v>1308</v>
      </c>
      <c r="B1361" s="58" t="s">
        <v>2190</v>
      </c>
      <c r="C1361" s="63" t="s">
        <v>2191</v>
      </c>
      <c r="D1361" s="62">
        <v>40400</v>
      </c>
      <c r="E1361" s="61"/>
      <c r="F1361" s="57"/>
      <c r="G1361" s="57"/>
      <c r="H1361" s="57"/>
      <c r="I1361" s="57"/>
      <c r="J1361" s="57"/>
      <c r="K1361" s="57"/>
      <c r="L1361" s="57"/>
      <c r="M1361" s="57"/>
      <c r="N1361" s="57"/>
      <c r="O1361" s="57"/>
      <c r="P1361" s="57"/>
      <c r="Q1361" s="57"/>
      <c r="R1361" s="57"/>
      <c r="S1361" s="57"/>
      <c r="T1361" s="57"/>
      <c r="U1361" s="57"/>
      <c r="V1361" s="57"/>
      <c r="W1361" s="57"/>
      <c r="X1361" s="57"/>
      <c r="Y1361" s="57"/>
      <c r="Z1361" s="57"/>
      <c r="AA1361" s="57"/>
      <c r="AB1361" s="57"/>
      <c r="AC1361" s="57"/>
      <c r="AD1361" s="57"/>
      <c r="AE1361" s="57"/>
      <c r="AF1361" s="57"/>
      <c r="AG1361" s="57"/>
      <c r="AH1361" s="57"/>
      <c r="AI1361" s="57"/>
      <c r="AJ1361" s="57"/>
      <c r="AK1361" s="57"/>
      <c r="AL1361" s="57"/>
      <c r="AM1361" s="57"/>
      <c r="AN1361" s="57"/>
      <c r="AO1361" s="57"/>
      <c r="AP1361" s="57"/>
      <c r="AQ1361" s="57"/>
      <c r="AR1361" s="57"/>
      <c r="AS1361" s="57"/>
      <c r="AT1361" s="57"/>
      <c r="AU1361" s="57"/>
      <c r="AV1361" s="57"/>
      <c r="AW1361" s="57"/>
      <c r="AX1361" s="57"/>
      <c r="AY1361" s="57"/>
      <c r="AZ1361" s="57"/>
      <c r="BA1361" s="57"/>
      <c r="BB1361" s="57"/>
      <c r="BC1361" s="57"/>
      <c r="BD1361" s="57"/>
      <c r="BE1361" s="57"/>
      <c r="BF1361" s="57"/>
      <c r="BG1361" s="57"/>
      <c r="BH1361" s="57"/>
      <c r="BI1361" s="57"/>
      <c r="BJ1361" s="57"/>
      <c r="BK1361" s="57"/>
      <c r="BL1361" s="57"/>
      <c r="BM1361" s="57"/>
      <c r="BN1361" s="57"/>
      <c r="BO1361" s="57"/>
      <c r="BP1361" s="57"/>
      <c r="BQ1361" s="57"/>
      <c r="BR1361" s="57"/>
      <c r="BS1361" s="57"/>
      <c r="BT1361" s="57"/>
      <c r="BU1361" s="57"/>
      <c r="BV1361" s="57"/>
      <c r="BW1361" s="57"/>
      <c r="BX1361" s="57"/>
      <c r="BY1361" s="57"/>
      <c r="BZ1361" s="57"/>
      <c r="CA1361" s="57"/>
      <c r="CB1361" s="57"/>
      <c r="CC1361" s="57"/>
      <c r="CD1361" s="57"/>
      <c r="CE1361" s="57"/>
      <c r="CF1361" s="57"/>
      <c r="CG1361" s="57"/>
      <c r="CH1361" s="57"/>
      <c r="CI1361" s="57"/>
      <c r="CJ1361" s="57"/>
      <c r="CK1361" s="57"/>
      <c r="CL1361" s="57"/>
      <c r="CM1361" s="57"/>
      <c r="CN1361" s="57"/>
      <c r="CO1361" s="57"/>
      <c r="CP1361" s="57"/>
      <c r="CQ1361" s="57"/>
      <c r="CR1361" s="57"/>
      <c r="CS1361" s="57"/>
      <c r="CT1361" s="57"/>
      <c r="CU1361" s="57"/>
      <c r="CV1361" s="57"/>
      <c r="CW1361" s="57"/>
      <c r="CX1361" s="57"/>
      <c r="CY1361" s="57"/>
      <c r="CZ1361" s="57"/>
      <c r="DA1361" s="57"/>
      <c r="DB1361" s="57"/>
      <c r="DC1361" s="57"/>
      <c r="DD1361" s="57"/>
      <c r="DE1361" s="57"/>
      <c r="DF1361" s="57"/>
      <c r="DG1361" s="57"/>
      <c r="DH1361" s="57"/>
      <c r="DI1361" s="57"/>
      <c r="DJ1361" s="57"/>
      <c r="DK1361" s="57"/>
      <c r="DL1361" s="57"/>
      <c r="DM1361" s="57"/>
      <c r="DN1361" s="57"/>
      <c r="DO1361" s="57"/>
      <c r="DP1361" s="57"/>
      <c r="DQ1361" s="57"/>
      <c r="DR1361" s="57"/>
      <c r="DS1361" s="57"/>
      <c r="DT1361" s="57"/>
      <c r="DU1361" s="57"/>
      <c r="DV1361" s="57"/>
      <c r="DW1361" s="57"/>
      <c r="DX1361" s="57"/>
      <c r="DY1361" s="57"/>
      <c r="DZ1361" s="57"/>
      <c r="EA1361" s="57"/>
      <c r="EB1361" s="57"/>
      <c r="EC1361" s="57"/>
      <c r="ED1361" s="57"/>
      <c r="EE1361" s="57"/>
      <c r="EF1361" s="57"/>
      <c r="EG1361" s="57"/>
      <c r="EH1361" s="57"/>
      <c r="EI1361" s="57"/>
      <c r="EJ1361" s="57"/>
      <c r="EK1361" s="57"/>
      <c r="EL1361" s="57"/>
      <c r="EM1361" s="57"/>
    </row>
    <row r="1362" spans="1:143">
      <c r="A1362" s="58">
        <v>1309</v>
      </c>
      <c r="B1362" s="58" t="s">
        <v>2192</v>
      </c>
      <c r="C1362" s="63" t="s">
        <v>2193</v>
      </c>
      <c r="D1362" s="62">
        <v>184000</v>
      </c>
      <c r="E1362" s="61"/>
    </row>
    <row r="1363" spans="1:143">
      <c r="A1363" s="58">
        <v>1310</v>
      </c>
      <c r="B1363" s="58" t="s">
        <v>2194</v>
      </c>
      <c r="C1363" s="63" t="s">
        <v>2195</v>
      </c>
      <c r="D1363" s="62">
        <v>26400</v>
      </c>
      <c r="E1363" s="61"/>
    </row>
    <row r="1364" spans="1:143" s="111" customFormat="1">
      <c r="A1364" s="58">
        <v>1311</v>
      </c>
      <c r="B1364" s="58" t="s">
        <v>2196</v>
      </c>
      <c r="C1364" s="61" t="s">
        <v>2197</v>
      </c>
      <c r="D1364" s="62">
        <v>65800</v>
      </c>
      <c r="E1364" s="61"/>
      <c r="F1364" s="57"/>
      <c r="G1364" s="57"/>
      <c r="H1364" s="57"/>
      <c r="I1364" s="57"/>
      <c r="J1364" s="57"/>
      <c r="K1364" s="57"/>
      <c r="L1364" s="57"/>
      <c r="M1364" s="57"/>
      <c r="N1364" s="57"/>
      <c r="O1364" s="57"/>
      <c r="P1364" s="57"/>
      <c r="Q1364" s="57"/>
      <c r="R1364" s="57"/>
      <c r="S1364" s="57"/>
      <c r="T1364" s="57"/>
      <c r="U1364" s="57"/>
      <c r="V1364" s="57"/>
      <c r="W1364" s="57"/>
      <c r="X1364" s="57"/>
      <c r="Y1364" s="57"/>
      <c r="Z1364" s="57"/>
      <c r="AA1364" s="57"/>
      <c r="AB1364" s="57"/>
      <c r="AC1364" s="57"/>
      <c r="AD1364" s="57"/>
      <c r="AE1364" s="57"/>
      <c r="AF1364" s="57"/>
      <c r="AG1364" s="57"/>
      <c r="AH1364" s="57"/>
      <c r="AI1364" s="57"/>
      <c r="AJ1364" s="57"/>
      <c r="AK1364" s="57"/>
      <c r="AL1364" s="57"/>
      <c r="AM1364" s="57"/>
      <c r="AN1364" s="57"/>
      <c r="AO1364" s="57"/>
      <c r="AP1364" s="57"/>
      <c r="AQ1364" s="57"/>
      <c r="AR1364" s="57"/>
      <c r="AS1364" s="57"/>
      <c r="AT1364" s="57"/>
      <c r="AU1364" s="57"/>
      <c r="AV1364" s="57"/>
      <c r="AW1364" s="57"/>
      <c r="AX1364" s="57"/>
      <c r="AY1364" s="57"/>
      <c r="AZ1364" s="57"/>
      <c r="BA1364" s="57"/>
      <c r="BB1364" s="57"/>
      <c r="BC1364" s="57"/>
      <c r="BD1364" s="57"/>
      <c r="BE1364" s="57"/>
      <c r="BF1364" s="57"/>
      <c r="BG1364" s="57"/>
      <c r="BH1364" s="57"/>
      <c r="BI1364" s="57"/>
      <c r="BJ1364" s="57"/>
      <c r="BK1364" s="57"/>
      <c r="BL1364" s="57"/>
      <c r="BM1364" s="57"/>
      <c r="BN1364" s="57"/>
      <c r="BO1364" s="57"/>
      <c r="BP1364" s="57"/>
      <c r="BQ1364" s="57"/>
      <c r="BR1364" s="57"/>
      <c r="BS1364" s="57"/>
      <c r="BT1364" s="57"/>
      <c r="BU1364" s="57"/>
      <c r="BV1364" s="57"/>
      <c r="BW1364" s="57"/>
      <c r="BX1364" s="57"/>
      <c r="BY1364" s="57"/>
      <c r="BZ1364" s="57"/>
      <c r="CA1364" s="57"/>
      <c r="CB1364" s="57"/>
      <c r="CC1364" s="57"/>
      <c r="CD1364" s="57"/>
      <c r="CE1364" s="57"/>
      <c r="CF1364" s="57"/>
      <c r="CG1364" s="57"/>
      <c r="CH1364" s="57"/>
      <c r="CI1364" s="57"/>
      <c r="CJ1364" s="57"/>
      <c r="CK1364" s="57"/>
      <c r="CL1364" s="57"/>
      <c r="CM1364" s="57"/>
      <c r="CN1364" s="57"/>
      <c r="CO1364" s="57"/>
      <c r="CP1364" s="57"/>
      <c r="CQ1364" s="57"/>
      <c r="CR1364" s="57"/>
      <c r="CS1364" s="57"/>
      <c r="CT1364" s="57"/>
      <c r="CU1364" s="57"/>
      <c r="CV1364" s="57"/>
      <c r="CW1364" s="57"/>
      <c r="CX1364" s="57"/>
      <c r="CY1364" s="57"/>
      <c r="CZ1364" s="57"/>
      <c r="DA1364" s="57"/>
      <c r="DB1364" s="57"/>
      <c r="DC1364" s="57"/>
      <c r="DD1364" s="57"/>
      <c r="DE1364" s="57"/>
      <c r="DF1364" s="57"/>
      <c r="DG1364" s="57"/>
      <c r="DH1364" s="57"/>
      <c r="DI1364" s="57"/>
      <c r="DJ1364" s="57"/>
      <c r="DK1364" s="57"/>
      <c r="DL1364" s="57"/>
      <c r="DM1364" s="57"/>
      <c r="DN1364" s="57"/>
      <c r="DO1364" s="57"/>
      <c r="DP1364" s="57"/>
      <c r="DQ1364" s="57"/>
      <c r="DR1364" s="57"/>
      <c r="DS1364" s="57"/>
      <c r="DT1364" s="57"/>
      <c r="DU1364" s="57"/>
      <c r="DV1364" s="57"/>
      <c r="DW1364" s="57"/>
      <c r="DX1364" s="57"/>
      <c r="DY1364" s="57"/>
      <c r="DZ1364" s="57"/>
      <c r="EA1364" s="57"/>
      <c r="EB1364" s="57"/>
      <c r="EC1364" s="57"/>
      <c r="ED1364" s="57"/>
      <c r="EE1364" s="57"/>
      <c r="EF1364" s="57"/>
      <c r="EG1364" s="57"/>
      <c r="EH1364" s="57"/>
      <c r="EI1364" s="57"/>
      <c r="EJ1364" s="57"/>
      <c r="EK1364" s="57"/>
      <c r="EL1364" s="57"/>
      <c r="EM1364" s="57"/>
    </row>
    <row r="1365" spans="1:143">
      <c r="A1365" s="58">
        <v>1312</v>
      </c>
      <c r="B1365" s="58" t="s">
        <v>2198</v>
      </c>
      <c r="C1365" s="63" t="s">
        <v>2199</v>
      </c>
      <c r="D1365" s="62">
        <v>69300</v>
      </c>
      <c r="E1365" s="61"/>
    </row>
    <row r="1366" spans="1:143" s="111" customFormat="1" ht="31.5">
      <c r="A1366" s="58">
        <v>1313</v>
      </c>
      <c r="B1366" s="71"/>
      <c r="C1366" s="72" t="s">
        <v>2200</v>
      </c>
      <c r="D1366" s="62">
        <v>149000</v>
      </c>
      <c r="E1366" s="72"/>
      <c r="F1366" s="57"/>
      <c r="G1366" s="57"/>
      <c r="H1366" s="57"/>
      <c r="I1366" s="57"/>
      <c r="J1366" s="57"/>
      <c r="K1366" s="57"/>
      <c r="L1366" s="57"/>
      <c r="M1366" s="57"/>
      <c r="N1366" s="57"/>
      <c r="O1366" s="57"/>
      <c r="P1366" s="57"/>
      <c r="Q1366" s="57"/>
      <c r="R1366" s="57"/>
      <c r="S1366" s="57"/>
      <c r="T1366" s="57"/>
      <c r="U1366" s="57"/>
      <c r="V1366" s="57"/>
      <c r="W1366" s="57"/>
      <c r="X1366" s="57"/>
      <c r="Y1366" s="57"/>
      <c r="Z1366" s="57"/>
      <c r="AA1366" s="57"/>
      <c r="AB1366" s="57"/>
      <c r="AC1366" s="57"/>
      <c r="AD1366" s="57"/>
      <c r="AE1366" s="57"/>
      <c r="AF1366" s="57"/>
      <c r="AG1366" s="57"/>
      <c r="AH1366" s="57"/>
      <c r="AI1366" s="57"/>
      <c r="AJ1366" s="57"/>
      <c r="AK1366" s="57"/>
      <c r="AL1366" s="57"/>
      <c r="AM1366" s="57"/>
      <c r="AN1366" s="57"/>
      <c r="AO1366" s="57"/>
      <c r="AP1366" s="57"/>
      <c r="AQ1366" s="57"/>
      <c r="AR1366" s="57"/>
      <c r="AS1366" s="57"/>
      <c r="AT1366" s="57"/>
      <c r="AU1366" s="57"/>
      <c r="AV1366" s="57"/>
      <c r="AW1366" s="57"/>
      <c r="AX1366" s="57"/>
      <c r="AY1366" s="57"/>
      <c r="AZ1366" s="57"/>
      <c r="BA1366" s="57"/>
      <c r="BB1366" s="57"/>
      <c r="BC1366" s="57"/>
      <c r="BD1366" s="57"/>
      <c r="BE1366" s="57"/>
      <c r="BF1366" s="57"/>
      <c r="BG1366" s="57"/>
      <c r="BH1366" s="57"/>
      <c r="BI1366" s="57"/>
      <c r="BJ1366" s="57"/>
      <c r="BK1366" s="57"/>
      <c r="BL1366" s="57"/>
      <c r="BM1366" s="57"/>
      <c r="BN1366" s="57"/>
      <c r="BO1366" s="57"/>
      <c r="BP1366" s="57"/>
      <c r="BQ1366" s="57"/>
      <c r="BR1366" s="57"/>
      <c r="BS1366" s="57"/>
      <c r="BT1366" s="57"/>
      <c r="BU1366" s="57"/>
      <c r="BV1366" s="57"/>
      <c r="BW1366" s="57"/>
      <c r="BX1366" s="57"/>
      <c r="BY1366" s="57"/>
      <c r="BZ1366" s="57"/>
      <c r="CA1366" s="57"/>
      <c r="CB1366" s="57"/>
      <c r="CC1366" s="57"/>
      <c r="CD1366" s="57"/>
      <c r="CE1366" s="57"/>
      <c r="CF1366" s="57"/>
      <c r="CG1366" s="57"/>
      <c r="CH1366" s="57"/>
      <c r="CI1366" s="57"/>
      <c r="CJ1366" s="57"/>
      <c r="CK1366" s="57"/>
      <c r="CL1366" s="57"/>
      <c r="CM1366" s="57"/>
      <c r="CN1366" s="57"/>
      <c r="CO1366" s="57"/>
      <c r="CP1366" s="57"/>
      <c r="CQ1366" s="57"/>
      <c r="CR1366" s="57"/>
      <c r="CS1366" s="57"/>
      <c r="CT1366" s="57"/>
      <c r="CU1366" s="57"/>
      <c r="CV1366" s="57"/>
      <c r="CW1366" s="57"/>
      <c r="CX1366" s="57"/>
      <c r="CY1366" s="57"/>
      <c r="CZ1366" s="57"/>
      <c r="DA1366" s="57"/>
      <c r="DB1366" s="57"/>
      <c r="DC1366" s="57"/>
      <c r="DD1366" s="57"/>
      <c r="DE1366" s="57"/>
      <c r="DF1366" s="57"/>
      <c r="DG1366" s="57"/>
      <c r="DH1366" s="57"/>
      <c r="DI1366" s="57"/>
      <c r="DJ1366" s="57"/>
      <c r="DK1366" s="57"/>
      <c r="DL1366" s="57"/>
      <c r="DM1366" s="57"/>
      <c r="DN1366" s="57"/>
      <c r="DO1366" s="57"/>
      <c r="DP1366" s="57"/>
      <c r="DQ1366" s="57"/>
      <c r="DR1366" s="57"/>
      <c r="DS1366" s="57"/>
      <c r="DT1366" s="57"/>
      <c r="DU1366" s="57"/>
      <c r="DV1366" s="57"/>
      <c r="DW1366" s="57"/>
      <c r="DX1366" s="57"/>
      <c r="DY1366" s="57"/>
      <c r="DZ1366" s="57"/>
      <c r="EA1366" s="57"/>
      <c r="EB1366" s="57"/>
      <c r="EC1366" s="57"/>
      <c r="ED1366" s="57"/>
      <c r="EE1366" s="57"/>
      <c r="EF1366" s="57"/>
      <c r="EG1366" s="57"/>
      <c r="EH1366" s="57"/>
      <c r="EI1366" s="57"/>
      <c r="EJ1366" s="57"/>
      <c r="EK1366" s="57"/>
      <c r="EL1366" s="57"/>
      <c r="EM1366" s="57"/>
    </row>
    <row r="1367" spans="1:143">
      <c r="A1367" s="58">
        <v>1314</v>
      </c>
      <c r="B1367" s="58" t="s">
        <v>2201</v>
      </c>
      <c r="C1367" s="63" t="s">
        <v>2202</v>
      </c>
      <c r="D1367" s="62">
        <v>57700</v>
      </c>
      <c r="E1367" s="61"/>
    </row>
    <row r="1368" spans="1:143" s="111" customFormat="1">
      <c r="A1368" s="58">
        <v>1315</v>
      </c>
      <c r="B1368" s="71"/>
      <c r="C1368" s="107" t="s">
        <v>2203</v>
      </c>
      <c r="D1368" s="62">
        <v>569000</v>
      </c>
      <c r="E1368" s="72"/>
      <c r="F1368" s="57"/>
      <c r="G1368" s="57"/>
      <c r="H1368" s="57"/>
      <c r="I1368" s="57"/>
      <c r="J1368" s="57"/>
      <c r="K1368" s="57"/>
      <c r="L1368" s="57"/>
      <c r="M1368" s="57"/>
      <c r="N1368" s="57"/>
      <c r="O1368" s="57"/>
      <c r="P1368" s="57"/>
      <c r="Q1368" s="57"/>
      <c r="R1368" s="57"/>
      <c r="S1368" s="57"/>
      <c r="T1368" s="57"/>
      <c r="U1368" s="57"/>
      <c r="V1368" s="57"/>
      <c r="W1368" s="57"/>
      <c r="X1368" s="57"/>
      <c r="Y1368" s="57"/>
      <c r="Z1368" s="57"/>
      <c r="AA1368" s="57"/>
      <c r="AB1368" s="57"/>
      <c r="AC1368" s="57"/>
      <c r="AD1368" s="57"/>
      <c r="AE1368" s="57"/>
      <c r="AF1368" s="57"/>
      <c r="AG1368" s="57"/>
      <c r="AH1368" s="57"/>
      <c r="AI1368" s="57"/>
      <c r="AJ1368" s="57"/>
      <c r="AK1368" s="57"/>
      <c r="AL1368" s="57"/>
      <c r="AM1368" s="57"/>
      <c r="AN1368" s="57"/>
      <c r="AO1368" s="57"/>
      <c r="AP1368" s="57"/>
      <c r="AQ1368" s="57"/>
      <c r="AR1368" s="57"/>
      <c r="AS1368" s="57"/>
      <c r="AT1368" s="57"/>
      <c r="AU1368" s="57"/>
      <c r="AV1368" s="57"/>
      <c r="AW1368" s="57"/>
      <c r="AX1368" s="57"/>
      <c r="AY1368" s="57"/>
      <c r="AZ1368" s="57"/>
      <c r="BA1368" s="57"/>
      <c r="BB1368" s="57"/>
      <c r="BC1368" s="57"/>
      <c r="BD1368" s="57"/>
      <c r="BE1368" s="57"/>
      <c r="BF1368" s="57"/>
      <c r="BG1368" s="57"/>
      <c r="BH1368" s="57"/>
      <c r="BI1368" s="57"/>
      <c r="BJ1368" s="57"/>
      <c r="BK1368" s="57"/>
      <c r="BL1368" s="57"/>
      <c r="BM1368" s="57"/>
      <c r="BN1368" s="57"/>
      <c r="BO1368" s="57"/>
      <c r="BP1368" s="57"/>
      <c r="BQ1368" s="57"/>
      <c r="BR1368" s="57"/>
      <c r="BS1368" s="57"/>
      <c r="BT1368" s="57"/>
      <c r="BU1368" s="57"/>
      <c r="BV1368" s="57"/>
      <c r="BW1368" s="57"/>
      <c r="BX1368" s="57"/>
      <c r="BY1368" s="57"/>
      <c r="BZ1368" s="57"/>
      <c r="CA1368" s="57"/>
      <c r="CB1368" s="57"/>
      <c r="CC1368" s="57"/>
      <c r="CD1368" s="57"/>
      <c r="CE1368" s="57"/>
      <c r="CF1368" s="57"/>
      <c r="CG1368" s="57"/>
      <c r="CH1368" s="57"/>
      <c r="CI1368" s="57"/>
      <c r="CJ1368" s="57"/>
      <c r="CK1368" s="57"/>
      <c r="CL1368" s="57"/>
      <c r="CM1368" s="57"/>
      <c r="CN1368" s="57"/>
      <c r="CO1368" s="57"/>
      <c r="CP1368" s="57"/>
      <c r="CQ1368" s="57"/>
      <c r="CR1368" s="57"/>
      <c r="CS1368" s="57"/>
      <c r="CT1368" s="57"/>
      <c r="CU1368" s="57"/>
      <c r="CV1368" s="57"/>
      <c r="CW1368" s="57"/>
      <c r="CX1368" s="57"/>
      <c r="CY1368" s="57"/>
      <c r="CZ1368" s="57"/>
      <c r="DA1368" s="57"/>
      <c r="DB1368" s="57"/>
      <c r="DC1368" s="57"/>
      <c r="DD1368" s="57"/>
      <c r="DE1368" s="57"/>
      <c r="DF1368" s="57"/>
      <c r="DG1368" s="57"/>
      <c r="DH1368" s="57"/>
      <c r="DI1368" s="57"/>
      <c r="DJ1368" s="57"/>
      <c r="DK1368" s="57"/>
      <c r="DL1368" s="57"/>
      <c r="DM1368" s="57"/>
      <c r="DN1368" s="57"/>
      <c r="DO1368" s="57"/>
      <c r="DP1368" s="57"/>
      <c r="DQ1368" s="57"/>
      <c r="DR1368" s="57"/>
      <c r="DS1368" s="57"/>
      <c r="DT1368" s="57"/>
      <c r="DU1368" s="57"/>
      <c r="DV1368" s="57"/>
      <c r="DW1368" s="57"/>
      <c r="DX1368" s="57"/>
      <c r="DY1368" s="57"/>
      <c r="DZ1368" s="57"/>
      <c r="EA1368" s="57"/>
      <c r="EB1368" s="57"/>
      <c r="EC1368" s="57"/>
      <c r="ED1368" s="57"/>
      <c r="EE1368" s="57"/>
      <c r="EF1368" s="57"/>
      <c r="EG1368" s="57"/>
      <c r="EH1368" s="57"/>
      <c r="EI1368" s="57"/>
      <c r="EJ1368" s="57"/>
      <c r="EK1368" s="57"/>
      <c r="EL1368" s="57"/>
      <c r="EM1368" s="57"/>
    </row>
    <row r="1369" spans="1:143" s="111" customFormat="1">
      <c r="A1369" s="58">
        <v>1316</v>
      </c>
      <c r="B1369" s="71"/>
      <c r="C1369" s="107" t="s">
        <v>2204</v>
      </c>
      <c r="D1369" s="62">
        <v>2188000</v>
      </c>
      <c r="E1369" s="72"/>
      <c r="F1369" s="57"/>
      <c r="G1369" s="57"/>
      <c r="H1369" s="57"/>
      <c r="I1369" s="57"/>
      <c r="J1369" s="57"/>
      <c r="K1369" s="57"/>
      <c r="L1369" s="57"/>
      <c r="M1369" s="57"/>
      <c r="N1369" s="57"/>
      <c r="O1369" s="57"/>
      <c r="P1369" s="57"/>
      <c r="Q1369" s="57"/>
      <c r="R1369" s="57"/>
      <c r="S1369" s="57"/>
      <c r="T1369" s="57"/>
      <c r="U1369" s="57"/>
      <c r="V1369" s="57"/>
      <c r="W1369" s="57"/>
      <c r="X1369" s="57"/>
      <c r="Y1369" s="57"/>
      <c r="Z1369" s="57"/>
      <c r="AA1369" s="57"/>
      <c r="AB1369" s="57"/>
      <c r="AC1369" s="57"/>
      <c r="AD1369" s="57"/>
      <c r="AE1369" s="57"/>
      <c r="AF1369" s="57"/>
      <c r="AG1369" s="57"/>
      <c r="AH1369" s="57"/>
      <c r="AI1369" s="57"/>
      <c r="AJ1369" s="57"/>
      <c r="AK1369" s="57"/>
      <c r="AL1369" s="57"/>
      <c r="AM1369" s="57"/>
      <c r="AN1369" s="57"/>
      <c r="AO1369" s="57"/>
      <c r="AP1369" s="57"/>
      <c r="AQ1369" s="57"/>
      <c r="AR1369" s="57"/>
      <c r="AS1369" s="57"/>
      <c r="AT1369" s="57"/>
      <c r="AU1369" s="57"/>
      <c r="AV1369" s="57"/>
      <c r="AW1369" s="57"/>
      <c r="AX1369" s="57"/>
      <c r="AY1369" s="57"/>
      <c r="AZ1369" s="57"/>
      <c r="BA1369" s="57"/>
      <c r="BB1369" s="57"/>
      <c r="BC1369" s="57"/>
      <c r="BD1369" s="57"/>
      <c r="BE1369" s="57"/>
      <c r="BF1369" s="57"/>
      <c r="BG1369" s="57"/>
      <c r="BH1369" s="57"/>
      <c r="BI1369" s="57"/>
      <c r="BJ1369" s="57"/>
      <c r="BK1369" s="57"/>
      <c r="BL1369" s="57"/>
      <c r="BM1369" s="57"/>
      <c r="BN1369" s="57"/>
      <c r="BO1369" s="57"/>
      <c r="BP1369" s="57"/>
      <c r="BQ1369" s="57"/>
      <c r="BR1369" s="57"/>
      <c r="BS1369" s="57"/>
      <c r="BT1369" s="57"/>
      <c r="BU1369" s="57"/>
      <c r="BV1369" s="57"/>
      <c r="BW1369" s="57"/>
      <c r="BX1369" s="57"/>
      <c r="BY1369" s="57"/>
      <c r="BZ1369" s="57"/>
      <c r="CA1369" s="57"/>
      <c r="CB1369" s="57"/>
      <c r="CC1369" s="57"/>
      <c r="CD1369" s="57"/>
      <c r="CE1369" s="57"/>
      <c r="CF1369" s="57"/>
      <c r="CG1369" s="57"/>
      <c r="CH1369" s="57"/>
      <c r="CI1369" s="57"/>
      <c r="CJ1369" s="57"/>
      <c r="CK1369" s="57"/>
      <c r="CL1369" s="57"/>
      <c r="CM1369" s="57"/>
      <c r="CN1369" s="57"/>
      <c r="CO1369" s="57"/>
      <c r="CP1369" s="57"/>
      <c r="CQ1369" s="57"/>
      <c r="CR1369" s="57"/>
      <c r="CS1369" s="57"/>
      <c r="CT1369" s="57"/>
      <c r="CU1369" s="57"/>
      <c r="CV1369" s="57"/>
      <c r="CW1369" s="57"/>
      <c r="CX1369" s="57"/>
      <c r="CY1369" s="57"/>
      <c r="CZ1369" s="57"/>
      <c r="DA1369" s="57"/>
      <c r="DB1369" s="57"/>
      <c r="DC1369" s="57"/>
      <c r="DD1369" s="57"/>
      <c r="DE1369" s="57"/>
      <c r="DF1369" s="57"/>
      <c r="DG1369" s="57"/>
      <c r="DH1369" s="57"/>
      <c r="DI1369" s="57"/>
      <c r="DJ1369" s="57"/>
      <c r="DK1369" s="57"/>
      <c r="DL1369" s="57"/>
      <c r="DM1369" s="57"/>
      <c r="DN1369" s="57"/>
      <c r="DO1369" s="57"/>
      <c r="DP1369" s="57"/>
      <c r="DQ1369" s="57"/>
      <c r="DR1369" s="57"/>
      <c r="DS1369" s="57"/>
      <c r="DT1369" s="57"/>
      <c r="DU1369" s="57"/>
      <c r="DV1369" s="57"/>
      <c r="DW1369" s="57"/>
      <c r="DX1369" s="57"/>
      <c r="DY1369" s="57"/>
      <c r="DZ1369" s="57"/>
      <c r="EA1369" s="57"/>
      <c r="EB1369" s="57"/>
      <c r="EC1369" s="57"/>
      <c r="ED1369" s="57"/>
      <c r="EE1369" s="57"/>
      <c r="EF1369" s="57"/>
      <c r="EG1369" s="57"/>
      <c r="EH1369" s="57"/>
      <c r="EI1369" s="57"/>
      <c r="EJ1369" s="57"/>
      <c r="EK1369" s="57"/>
      <c r="EL1369" s="57"/>
      <c r="EM1369" s="57"/>
    </row>
    <row r="1370" spans="1:143" s="111" customFormat="1">
      <c r="A1370" s="58">
        <v>1317</v>
      </c>
      <c r="B1370" s="58" t="s">
        <v>2205</v>
      </c>
      <c r="C1370" s="63" t="s">
        <v>2206</v>
      </c>
      <c r="D1370" s="62">
        <v>34600</v>
      </c>
      <c r="E1370" s="61"/>
      <c r="F1370" s="57"/>
      <c r="G1370" s="57"/>
      <c r="H1370" s="57"/>
      <c r="I1370" s="57"/>
      <c r="J1370" s="57"/>
      <c r="K1370" s="57"/>
      <c r="L1370" s="57"/>
      <c r="M1370" s="57"/>
      <c r="N1370" s="57"/>
      <c r="O1370" s="57"/>
      <c r="P1370" s="57"/>
      <c r="Q1370" s="57"/>
      <c r="R1370" s="57"/>
      <c r="S1370" s="57"/>
      <c r="T1370" s="57"/>
      <c r="U1370" s="57"/>
      <c r="V1370" s="57"/>
      <c r="W1370" s="57"/>
      <c r="X1370" s="57"/>
      <c r="Y1370" s="57"/>
      <c r="Z1370" s="57"/>
      <c r="AA1370" s="57"/>
      <c r="AB1370" s="57"/>
      <c r="AC1370" s="57"/>
      <c r="AD1370" s="57"/>
      <c r="AE1370" s="57"/>
      <c r="AF1370" s="57"/>
      <c r="AG1370" s="57"/>
      <c r="AH1370" s="57"/>
      <c r="AI1370" s="57"/>
      <c r="AJ1370" s="57"/>
      <c r="AK1370" s="57"/>
      <c r="AL1370" s="57"/>
      <c r="AM1370" s="57"/>
      <c r="AN1370" s="57"/>
      <c r="AO1370" s="57"/>
      <c r="AP1370" s="57"/>
      <c r="AQ1370" s="57"/>
      <c r="AR1370" s="57"/>
      <c r="AS1370" s="57"/>
      <c r="AT1370" s="57"/>
      <c r="AU1370" s="57"/>
      <c r="AV1370" s="57"/>
      <c r="AW1370" s="57"/>
      <c r="AX1370" s="57"/>
      <c r="AY1370" s="57"/>
      <c r="AZ1370" s="57"/>
      <c r="BA1370" s="57"/>
      <c r="BB1370" s="57"/>
      <c r="BC1370" s="57"/>
      <c r="BD1370" s="57"/>
      <c r="BE1370" s="57"/>
      <c r="BF1370" s="57"/>
      <c r="BG1370" s="57"/>
      <c r="BH1370" s="57"/>
      <c r="BI1370" s="57"/>
      <c r="BJ1370" s="57"/>
      <c r="BK1370" s="57"/>
      <c r="BL1370" s="57"/>
      <c r="BM1370" s="57"/>
      <c r="BN1370" s="57"/>
      <c r="BO1370" s="57"/>
      <c r="BP1370" s="57"/>
      <c r="BQ1370" s="57"/>
      <c r="BR1370" s="57"/>
      <c r="BS1370" s="57"/>
      <c r="BT1370" s="57"/>
      <c r="BU1370" s="57"/>
      <c r="BV1370" s="57"/>
      <c r="BW1370" s="57"/>
      <c r="BX1370" s="57"/>
      <c r="BY1370" s="57"/>
      <c r="BZ1370" s="57"/>
      <c r="CA1370" s="57"/>
      <c r="CB1370" s="57"/>
      <c r="CC1370" s="57"/>
      <c r="CD1370" s="57"/>
      <c r="CE1370" s="57"/>
      <c r="CF1370" s="57"/>
      <c r="CG1370" s="57"/>
      <c r="CH1370" s="57"/>
      <c r="CI1370" s="57"/>
      <c r="CJ1370" s="57"/>
      <c r="CK1370" s="57"/>
      <c r="CL1370" s="57"/>
      <c r="CM1370" s="57"/>
      <c r="CN1370" s="57"/>
      <c r="CO1370" s="57"/>
      <c r="CP1370" s="57"/>
      <c r="CQ1370" s="57"/>
      <c r="CR1370" s="57"/>
      <c r="CS1370" s="57"/>
      <c r="CT1370" s="57"/>
      <c r="CU1370" s="57"/>
      <c r="CV1370" s="57"/>
      <c r="CW1370" s="57"/>
      <c r="CX1370" s="57"/>
      <c r="CY1370" s="57"/>
      <c r="CZ1370" s="57"/>
      <c r="DA1370" s="57"/>
      <c r="DB1370" s="57"/>
      <c r="DC1370" s="57"/>
      <c r="DD1370" s="57"/>
      <c r="DE1370" s="57"/>
      <c r="DF1370" s="57"/>
      <c r="DG1370" s="57"/>
      <c r="DH1370" s="57"/>
      <c r="DI1370" s="57"/>
      <c r="DJ1370" s="57"/>
      <c r="DK1370" s="57"/>
      <c r="DL1370" s="57"/>
      <c r="DM1370" s="57"/>
      <c r="DN1370" s="57"/>
      <c r="DO1370" s="57"/>
      <c r="DP1370" s="57"/>
      <c r="DQ1370" s="57"/>
      <c r="DR1370" s="57"/>
      <c r="DS1370" s="57"/>
      <c r="DT1370" s="57"/>
      <c r="DU1370" s="57"/>
      <c r="DV1370" s="57"/>
      <c r="DW1370" s="57"/>
      <c r="DX1370" s="57"/>
      <c r="DY1370" s="57"/>
      <c r="DZ1370" s="57"/>
      <c r="EA1370" s="57"/>
      <c r="EB1370" s="57"/>
      <c r="EC1370" s="57"/>
      <c r="ED1370" s="57"/>
      <c r="EE1370" s="57"/>
      <c r="EF1370" s="57"/>
      <c r="EG1370" s="57"/>
      <c r="EH1370" s="57"/>
      <c r="EI1370" s="57"/>
      <c r="EJ1370" s="57"/>
      <c r="EK1370" s="57"/>
      <c r="EL1370" s="57"/>
      <c r="EM1370" s="57"/>
    </row>
    <row r="1371" spans="1:143" s="111" customFormat="1">
      <c r="A1371" s="58">
        <v>1318</v>
      </c>
      <c r="B1371" s="58" t="s">
        <v>2207</v>
      </c>
      <c r="C1371" s="61" t="s">
        <v>2208</v>
      </c>
      <c r="D1371" s="62">
        <v>23100</v>
      </c>
      <c r="E1371" s="61"/>
      <c r="F1371" s="57"/>
      <c r="G1371" s="57"/>
      <c r="H1371" s="57"/>
      <c r="I1371" s="57"/>
      <c r="J1371" s="57"/>
      <c r="K1371" s="57"/>
      <c r="L1371" s="57"/>
      <c r="M1371" s="57"/>
      <c r="N1371" s="57"/>
      <c r="O1371" s="57"/>
      <c r="P1371" s="57"/>
      <c r="Q1371" s="57"/>
      <c r="R1371" s="57"/>
      <c r="S1371" s="57"/>
      <c r="T1371" s="57"/>
      <c r="U1371" s="57"/>
      <c r="V1371" s="57"/>
      <c r="W1371" s="57"/>
      <c r="X1371" s="57"/>
      <c r="Y1371" s="57"/>
      <c r="Z1371" s="57"/>
      <c r="AA1371" s="57"/>
      <c r="AB1371" s="57"/>
      <c r="AC1371" s="57"/>
      <c r="AD1371" s="57"/>
      <c r="AE1371" s="57"/>
      <c r="AF1371" s="57"/>
      <c r="AG1371" s="57"/>
      <c r="AH1371" s="57"/>
      <c r="AI1371" s="57"/>
      <c r="AJ1371" s="57"/>
      <c r="AK1371" s="57"/>
      <c r="AL1371" s="57"/>
      <c r="AM1371" s="57"/>
      <c r="AN1371" s="57"/>
      <c r="AO1371" s="57"/>
      <c r="AP1371" s="57"/>
      <c r="AQ1371" s="57"/>
      <c r="AR1371" s="57"/>
      <c r="AS1371" s="57"/>
      <c r="AT1371" s="57"/>
      <c r="AU1371" s="57"/>
      <c r="AV1371" s="57"/>
      <c r="AW1371" s="57"/>
      <c r="AX1371" s="57"/>
      <c r="AY1371" s="57"/>
      <c r="AZ1371" s="57"/>
      <c r="BA1371" s="57"/>
      <c r="BB1371" s="57"/>
      <c r="BC1371" s="57"/>
      <c r="BD1371" s="57"/>
      <c r="BE1371" s="57"/>
      <c r="BF1371" s="57"/>
      <c r="BG1371" s="57"/>
      <c r="BH1371" s="57"/>
      <c r="BI1371" s="57"/>
      <c r="BJ1371" s="57"/>
      <c r="BK1371" s="57"/>
      <c r="BL1371" s="57"/>
      <c r="BM1371" s="57"/>
      <c r="BN1371" s="57"/>
      <c r="BO1371" s="57"/>
      <c r="BP1371" s="57"/>
      <c r="BQ1371" s="57"/>
      <c r="BR1371" s="57"/>
      <c r="BS1371" s="57"/>
      <c r="BT1371" s="57"/>
      <c r="BU1371" s="57"/>
      <c r="BV1371" s="57"/>
      <c r="BW1371" s="57"/>
      <c r="BX1371" s="57"/>
      <c r="BY1371" s="57"/>
      <c r="BZ1371" s="57"/>
      <c r="CA1371" s="57"/>
      <c r="CB1371" s="57"/>
      <c r="CC1371" s="57"/>
      <c r="CD1371" s="57"/>
      <c r="CE1371" s="57"/>
      <c r="CF1371" s="57"/>
      <c r="CG1371" s="57"/>
      <c r="CH1371" s="57"/>
      <c r="CI1371" s="57"/>
      <c r="CJ1371" s="57"/>
      <c r="CK1371" s="57"/>
      <c r="CL1371" s="57"/>
      <c r="CM1371" s="57"/>
      <c r="CN1371" s="57"/>
      <c r="CO1371" s="57"/>
      <c r="CP1371" s="57"/>
      <c r="CQ1371" s="57"/>
      <c r="CR1371" s="57"/>
      <c r="CS1371" s="57"/>
      <c r="CT1371" s="57"/>
      <c r="CU1371" s="57"/>
      <c r="CV1371" s="57"/>
      <c r="CW1371" s="57"/>
      <c r="CX1371" s="57"/>
      <c r="CY1371" s="57"/>
      <c r="CZ1371" s="57"/>
      <c r="DA1371" s="57"/>
      <c r="DB1371" s="57"/>
      <c r="DC1371" s="57"/>
      <c r="DD1371" s="57"/>
      <c r="DE1371" s="57"/>
      <c r="DF1371" s="57"/>
      <c r="DG1371" s="57"/>
      <c r="DH1371" s="57"/>
      <c r="DI1371" s="57"/>
      <c r="DJ1371" s="57"/>
      <c r="DK1371" s="57"/>
      <c r="DL1371" s="57"/>
      <c r="DM1371" s="57"/>
      <c r="DN1371" s="57"/>
      <c r="DO1371" s="57"/>
      <c r="DP1371" s="57"/>
      <c r="DQ1371" s="57"/>
      <c r="DR1371" s="57"/>
      <c r="DS1371" s="57"/>
      <c r="DT1371" s="57"/>
      <c r="DU1371" s="57"/>
      <c r="DV1371" s="57"/>
      <c r="DW1371" s="57"/>
      <c r="DX1371" s="57"/>
      <c r="DY1371" s="57"/>
      <c r="DZ1371" s="57"/>
      <c r="EA1371" s="57"/>
      <c r="EB1371" s="57"/>
      <c r="EC1371" s="57"/>
      <c r="ED1371" s="57"/>
      <c r="EE1371" s="57"/>
      <c r="EF1371" s="57"/>
      <c r="EG1371" s="57"/>
      <c r="EH1371" s="57"/>
      <c r="EI1371" s="57"/>
      <c r="EJ1371" s="57"/>
      <c r="EK1371" s="57"/>
      <c r="EL1371" s="57"/>
      <c r="EM1371" s="57"/>
    </row>
    <row r="1372" spans="1:143" s="111" customFormat="1" ht="31.5">
      <c r="A1372" s="58">
        <v>1319</v>
      </c>
      <c r="B1372" s="58" t="s">
        <v>2209</v>
      </c>
      <c r="C1372" s="61" t="s">
        <v>2210</v>
      </c>
      <c r="D1372" s="62">
        <v>112000</v>
      </c>
      <c r="E1372" s="61"/>
      <c r="F1372" s="57"/>
      <c r="G1372" s="57"/>
      <c r="H1372" s="57"/>
      <c r="I1372" s="57"/>
      <c r="J1372" s="57"/>
      <c r="K1372" s="57"/>
      <c r="L1372" s="57"/>
      <c r="M1372" s="57"/>
      <c r="N1372" s="57"/>
      <c r="O1372" s="57"/>
      <c r="P1372" s="57"/>
      <c r="Q1372" s="57"/>
      <c r="R1372" s="57"/>
      <c r="S1372" s="57"/>
      <c r="T1372" s="57"/>
      <c r="U1372" s="57"/>
      <c r="V1372" s="57"/>
      <c r="W1372" s="57"/>
      <c r="X1372" s="57"/>
      <c r="Y1372" s="57"/>
      <c r="Z1372" s="57"/>
      <c r="AA1372" s="57"/>
      <c r="AB1372" s="57"/>
      <c r="AC1372" s="57"/>
      <c r="AD1372" s="57"/>
      <c r="AE1372" s="57"/>
      <c r="AF1372" s="57"/>
      <c r="AG1372" s="57"/>
      <c r="AH1372" s="57"/>
      <c r="AI1372" s="57"/>
      <c r="AJ1372" s="57"/>
      <c r="AK1372" s="57"/>
      <c r="AL1372" s="57"/>
      <c r="AM1372" s="57"/>
      <c r="AN1372" s="57"/>
      <c r="AO1372" s="57"/>
      <c r="AP1372" s="57"/>
      <c r="AQ1372" s="57"/>
      <c r="AR1372" s="57"/>
      <c r="AS1372" s="57"/>
      <c r="AT1372" s="57"/>
      <c r="AU1372" s="57"/>
      <c r="AV1372" s="57"/>
      <c r="AW1372" s="57"/>
      <c r="AX1372" s="57"/>
      <c r="AY1372" s="57"/>
      <c r="AZ1372" s="57"/>
      <c r="BA1372" s="57"/>
      <c r="BB1372" s="57"/>
      <c r="BC1372" s="57"/>
      <c r="BD1372" s="57"/>
      <c r="BE1372" s="57"/>
      <c r="BF1372" s="57"/>
      <c r="BG1372" s="57"/>
      <c r="BH1372" s="57"/>
      <c r="BI1372" s="57"/>
      <c r="BJ1372" s="57"/>
      <c r="BK1372" s="57"/>
      <c r="BL1372" s="57"/>
      <c r="BM1372" s="57"/>
      <c r="BN1372" s="57"/>
      <c r="BO1372" s="57"/>
      <c r="BP1372" s="57"/>
      <c r="BQ1372" s="57"/>
      <c r="BR1372" s="57"/>
      <c r="BS1372" s="57"/>
      <c r="BT1372" s="57"/>
      <c r="BU1372" s="57"/>
      <c r="BV1372" s="57"/>
      <c r="BW1372" s="57"/>
      <c r="BX1372" s="57"/>
      <c r="BY1372" s="57"/>
      <c r="BZ1372" s="57"/>
      <c r="CA1372" s="57"/>
      <c r="CB1372" s="57"/>
      <c r="CC1372" s="57"/>
      <c r="CD1372" s="57"/>
      <c r="CE1372" s="57"/>
      <c r="CF1372" s="57"/>
      <c r="CG1372" s="57"/>
      <c r="CH1372" s="57"/>
      <c r="CI1372" s="57"/>
      <c r="CJ1372" s="57"/>
      <c r="CK1372" s="57"/>
      <c r="CL1372" s="57"/>
      <c r="CM1372" s="57"/>
      <c r="CN1372" s="57"/>
      <c r="CO1372" s="57"/>
      <c r="CP1372" s="57"/>
      <c r="CQ1372" s="57"/>
      <c r="CR1372" s="57"/>
      <c r="CS1372" s="57"/>
      <c r="CT1372" s="57"/>
      <c r="CU1372" s="57"/>
      <c r="CV1372" s="57"/>
      <c r="CW1372" s="57"/>
      <c r="CX1372" s="57"/>
      <c r="CY1372" s="57"/>
      <c r="CZ1372" s="57"/>
      <c r="DA1372" s="57"/>
      <c r="DB1372" s="57"/>
      <c r="DC1372" s="57"/>
      <c r="DD1372" s="57"/>
      <c r="DE1372" s="57"/>
      <c r="DF1372" s="57"/>
      <c r="DG1372" s="57"/>
      <c r="DH1372" s="57"/>
      <c r="DI1372" s="57"/>
      <c r="DJ1372" s="57"/>
      <c r="DK1372" s="57"/>
      <c r="DL1372" s="57"/>
      <c r="DM1372" s="57"/>
      <c r="DN1372" s="57"/>
      <c r="DO1372" s="57"/>
      <c r="DP1372" s="57"/>
      <c r="DQ1372" s="57"/>
      <c r="DR1372" s="57"/>
      <c r="DS1372" s="57"/>
      <c r="DT1372" s="57"/>
      <c r="DU1372" s="57"/>
      <c r="DV1372" s="57"/>
      <c r="DW1372" s="57"/>
      <c r="DX1372" s="57"/>
      <c r="DY1372" s="57"/>
      <c r="DZ1372" s="57"/>
      <c r="EA1372" s="57"/>
      <c r="EB1372" s="57"/>
      <c r="EC1372" s="57"/>
      <c r="ED1372" s="57"/>
      <c r="EE1372" s="57"/>
      <c r="EF1372" s="57"/>
      <c r="EG1372" s="57"/>
      <c r="EH1372" s="57"/>
      <c r="EI1372" s="57"/>
      <c r="EJ1372" s="57"/>
      <c r="EK1372" s="57"/>
      <c r="EL1372" s="57"/>
      <c r="EM1372" s="57"/>
    </row>
    <row r="1373" spans="1:143" s="111" customFormat="1" ht="47.25">
      <c r="A1373" s="58">
        <v>1320</v>
      </c>
      <c r="B1373" s="58" t="s">
        <v>2211</v>
      </c>
      <c r="C1373" s="61" t="s">
        <v>2212</v>
      </c>
      <c r="D1373" s="62">
        <v>80800</v>
      </c>
      <c r="E1373" s="61"/>
      <c r="F1373" s="57"/>
      <c r="G1373" s="57"/>
      <c r="H1373" s="57"/>
      <c r="I1373" s="57"/>
      <c r="J1373" s="57"/>
      <c r="K1373" s="57"/>
      <c r="L1373" s="57"/>
      <c r="M1373" s="57"/>
      <c r="N1373" s="57"/>
      <c r="O1373" s="57"/>
      <c r="P1373" s="57"/>
      <c r="Q1373" s="57"/>
      <c r="R1373" s="57"/>
      <c r="S1373" s="57"/>
      <c r="T1373" s="57"/>
      <c r="U1373" s="57"/>
      <c r="V1373" s="57"/>
      <c r="W1373" s="57"/>
      <c r="X1373" s="57"/>
      <c r="Y1373" s="57"/>
      <c r="Z1373" s="57"/>
      <c r="AA1373" s="57"/>
      <c r="AB1373" s="57"/>
      <c r="AC1373" s="57"/>
      <c r="AD1373" s="57"/>
      <c r="AE1373" s="57"/>
      <c r="AF1373" s="57"/>
      <c r="AG1373" s="57"/>
      <c r="AH1373" s="57"/>
      <c r="AI1373" s="57"/>
      <c r="AJ1373" s="57"/>
      <c r="AK1373" s="57"/>
      <c r="AL1373" s="57"/>
      <c r="AM1373" s="57"/>
      <c r="AN1373" s="57"/>
      <c r="AO1373" s="57"/>
      <c r="AP1373" s="57"/>
      <c r="AQ1373" s="57"/>
      <c r="AR1373" s="57"/>
      <c r="AS1373" s="57"/>
      <c r="AT1373" s="57"/>
      <c r="AU1373" s="57"/>
      <c r="AV1373" s="57"/>
      <c r="AW1373" s="57"/>
      <c r="AX1373" s="57"/>
      <c r="AY1373" s="57"/>
      <c r="AZ1373" s="57"/>
      <c r="BA1373" s="57"/>
      <c r="BB1373" s="57"/>
      <c r="BC1373" s="57"/>
      <c r="BD1373" s="57"/>
      <c r="BE1373" s="57"/>
      <c r="BF1373" s="57"/>
      <c r="BG1373" s="57"/>
      <c r="BH1373" s="57"/>
      <c r="BI1373" s="57"/>
      <c r="BJ1373" s="57"/>
      <c r="BK1373" s="57"/>
      <c r="BL1373" s="57"/>
      <c r="BM1373" s="57"/>
      <c r="BN1373" s="57"/>
      <c r="BO1373" s="57"/>
      <c r="BP1373" s="57"/>
      <c r="BQ1373" s="57"/>
      <c r="BR1373" s="57"/>
      <c r="BS1373" s="57"/>
      <c r="BT1373" s="57"/>
      <c r="BU1373" s="57"/>
      <c r="BV1373" s="57"/>
      <c r="BW1373" s="57"/>
      <c r="BX1373" s="57"/>
      <c r="BY1373" s="57"/>
      <c r="BZ1373" s="57"/>
      <c r="CA1373" s="57"/>
      <c r="CB1373" s="57"/>
      <c r="CC1373" s="57"/>
      <c r="CD1373" s="57"/>
      <c r="CE1373" s="57"/>
      <c r="CF1373" s="57"/>
      <c r="CG1373" s="57"/>
      <c r="CH1373" s="57"/>
      <c r="CI1373" s="57"/>
      <c r="CJ1373" s="57"/>
      <c r="CK1373" s="57"/>
      <c r="CL1373" s="57"/>
      <c r="CM1373" s="57"/>
      <c r="CN1373" s="57"/>
      <c r="CO1373" s="57"/>
      <c r="CP1373" s="57"/>
      <c r="CQ1373" s="57"/>
      <c r="CR1373" s="57"/>
      <c r="CS1373" s="57"/>
      <c r="CT1373" s="57"/>
      <c r="CU1373" s="57"/>
      <c r="CV1373" s="57"/>
      <c r="CW1373" s="57"/>
      <c r="CX1373" s="57"/>
      <c r="CY1373" s="57"/>
      <c r="CZ1373" s="57"/>
      <c r="DA1373" s="57"/>
      <c r="DB1373" s="57"/>
      <c r="DC1373" s="57"/>
      <c r="DD1373" s="57"/>
      <c r="DE1373" s="57"/>
      <c r="DF1373" s="57"/>
      <c r="DG1373" s="57"/>
      <c r="DH1373" s="57"/>
      <c r="DI1373" s="57"/>
      <c r="DJ1373" s="57"/>
      <c r="DK1373" s="57"/>
      <c r="DL1373" s="57"/>
      <c r="DM1373" s="57"/>
      <c r="DN1373" s="57"/>
      <c r="DO1373" s="57"/>
      <c r="DP1373" s="57"/>
      <c r="DQ1373" s="57"/>
      <c r="DR1373" s="57"/>
      <c r="DS1373" s="57"/>
      <c r="DT1373" s="57"/>
      <c r="DU1373" s="57"/>
      <c r="DV1373" s="57"/>
      <c r="DW1373" s="57"/>
      <c r="DX1373" s="57"/>
      <c r="DY1373" s="57"/>
      <c r="DZ1373" s="57"/>
      <c r="EA1373" s="57"/>
      <c r="EB1373" s="57"/>
      <c r="EC1373" s="57"/>
      <c r="ED1373" s="57"/>
      <c r="EE1373" s="57"/>
      <c r="EF1373" s="57"/>
      <c r="EG1373" s="57"/>
      <c r="EH1373" s="57"/>
      <c r="EI1373" s="57"/>
      <c r="EJ1373" s="57"/>
      <c r="EK1373" s="57"/>
      <c r="EL1373" s="57"/>
      <c r="EM1373" s="57"/>
    </row>
    <row r="1374" spans="1:143" s="111" customFormat="1" ht="31.5">
      <c r="A1374" s="58">
        <v>1321</v>
      </c>
      <c r="B1374" s="58" t="s">
        <v>2213</v>
      </c>
      <c r="C1374" s="61" t="s">
        <v>2214</v>
      </c>
      <c r="D1374" s="62">
        <v>120000</v>
      </c>
      <c r="E1374" s="61"/>
      <c r="F1374" s="57"/>
      <c r="G1374" s="57"/>
      <c r="H1374" s="57"/>
      <c r="I1374" s="57"/>
      <c r="J1374" s="57"/>
      <c r="K1374" s="57"/>
      <c r="L1374" s="57"/>
      <c r="M1374" s="57"/>
      <c r="N1374" s="57"/>
      <c r="O1374" s="57"/>
      <c r="P1374" s="57"/>
      <c r="Q1374" s="57"/>
      <c r="R1374" s="57"/>
      <c r="S1374" s="57"/>
      <c r="T1374" s="57"/>
      <c r="U1374" s="57"/>
      <c r="V1374" s="57"/>
      <c r="W1374" s="57"/>
      <c r="X1374" s="57"/>
      <c r="Y1374" s="57"/>
      <c r="Z1374" s="57"/>
      <c r="AA1374" s="57"/>
      <c r="AB1374" s="57"/>
      <c r="AC1374" s="57"/>
      <c r="AD1374" s="57"/>
      <c r="AE1374" s="57"/>
      <c r="AF1374" s="57"/>
      <c r="AG1374" s="57"/>
      <c r="AH1374" s="57"/>
      <c r="AI1374" s="57"/>
      <c r="AJ1374" s="57"/>
      <c r="AK1374" s="57"/>
      <c r="AL1374" s="57"/>
      <c r="AM1374" s="57"/>
      <c r="AN1374" s="57"/>
      <c r="AO1374" s="57"/>
      <c r="AP1374" s="57"/>
      <c r="AQ1374" s="57"/>
      <c r="AR1374" s="57"/>
      <c r="AS1374" s="57"/>
      <c r="AT1374" s="57"/>
      <c r="AU1374" s="57"/>
      <c r="AV1374" s="57"/>
      <c r="AW1374" s="57"/>
      <c r="AX1374" s="57"/>
      <c r="AY1374" s="57"/>
      <c r="AZ1374" s="57"/>
      <c r="BA1374" s="57"/>
      <c r="BB1374" s="57"/>
      <c r="BC1374" s="57"/>
      <c r="BD1374" s="57"/>
      <c r="BE1374" s="57"/>
      <c r="BF1374" s="57"/>
      <c r="BG1374" s="57"/>
      <c r="BH1374" s="57"/>
      <c r="BI1374" s="57"/>
      <c r="BJ1374" s="57"/>
      <c r="BK1374" s="57"/>
      <c r="BL1374" s="57"/>
      <c r="BM1374" s="57"/>
      <c r="BN1374" s="57"/>
      <c r="BO1374" s="57"/>
      <c r="BP1374" s="57"/>
      <c r="BQ1374" s="57"/>
      <c r="BR1374" s="57"/>
      <c r="BS1374" s="57"/>
      <c r="BT1374" s="57"/>
      <c r="BU1374" s="57"/>
      <c r="BV1374" s="57"/>
      <c r="BW1374" s="57"/>
      <c r="BX1374" s="57"/>
      <c r="BY1374" s="57"/>
      <c r="BZ1374" s="57"/>
      <c r="CA1374" s="57"/>
      <c r="CB1374" s="57"/>
      <c r="CC1374" s="57"/>
      <c r="CD1374" s="57"/>
      <c r="CE1374" s="57"/>
      <c r="CF1374" s="57"/>
      <c r="CG1374" s="57"/>
      <c r="CH1374" s="57"/>
      <c r="CI1374" s="57"/>
      <c r="CJ1374" s="57"/>
      <c r="CK1374" s="57"/>
      <c r="CL1374" s="57"/>
      <c r="CM1374" s="57"/>
      <c r="CN1374" s="57"/>
      <c r="CO1374" s="57"/>
      <c r="CP1374" s="57"/>
      <c r="CQ1374" s="57"/>
      <c r="CR1374" s="57"/>
      <c r="CS1374" s="57"/>
      <c r="CT1374" s="57"/>
      <c r="CU1374" s="57"/>
      <c r="CV1374" s="57"/>
      <c r="CW1374" s="57"/>
      <c r="CX1374" s="57"/>
      <c r="CY1374" s="57"/>
      <c r="CZ1374" s="57"/>
      <c r="DA1374" s="57"/>
      <c r="DB1374" s="57"/>
      <c r="DC1374" s="57"/>
      <c r="DD1374" s="57"/>
      <c r="DE1374" s="57"/>
      <c r="DF1374" s="57"/>
      <c r="DG1374" s="57"/>
      <c r="DH1374" s="57"/>
      <c r="DI1374" s="57"/>
      <c r="DJ1374" s="57"/>
      <c r="DK1374" s="57"/>
      <c r="DL1374" s="57"/>
      <c r="DM1374" s="57"/>
      <c r="DN1374" s="57"/>
      <c r="DO1374" s="57"/>
      <c r="DP1374" s="57"/>
      <c r="DQ1374" s="57"/>
      <c r="DR1374" s="57"/>
      <c r="DS1374" s="57"/>
      <c r="DT1374" s="57"/>
      <c r="DU1374" s="57"/>
      <c r="DV1374" s="57"/>
      <c r="DW1374" s="57"/>
      <c r="DX1374" s="57"/>
      <c r="DY1374" s="57"/>
      <c r="DZ1374" s="57"/>
      <c r="EA1374" s="57"/>
      <c r="EB1374" s="57"/>
      <c r="EC1374" s="57"/>
      <c r="ED1374" s="57"/>
      <c r="EE1374" s="57"/>
      <c r="EF1374" s="57"/>
      <c r="EG1374" s="57"/>
      <c r="EH1374" s="57"/>
      <c r="EI1374" s="57"/>
      <c r="EJ1374" s="57"/>
      <c r="EK1374" s="57"/>
      <c r="EL1374" s="57"/>
      <c r="EM1374" s="57"/>
    </row>
    <row r="1375" spans="1:143">
      <c r="A1375" s="58">
        <v>1322</v>
      </c>
      <c r="B1375" s="58" t="s">
        <v>2215</v>
      </c>
      <c r="C1375" s="63" t="s">
        <v>2216</v>
      </c>
      <c r="D1375" s="62">
        <v>28800</v>
      </c>
      <c r="E1375" s="61"/>
    </row>
    <row r="1376" spans="1:143" ht="31.5">
      <c r="A1376" s="58">
        <v>1323</v>
      </c>
      <c r="B1376" s="71"/>
      <c r="C1376" s="107" t="s">
        <v>2217</v>
      </c>
      <c r="D1376" s="62">
        <v>297000</v>
      </c>
      <c r="E1376" s="72"/>
    </row>
    <row r="1377" spans="1:143">
      <c r="A1377" s="58">
        <v>1324</v>
      </c>
      <c r="B1377" s="58" t="s">
        <v>2218</v>
      </c>
      <c r="C1377" s="63" t="s">
        <v>2219</v>
      </c>
      <c r="D1377" s="62">
        <v>51900</v>
      </c>
      <c r="E1377" s="61"/>
    </row>
    <row r="1378" spans="1:143">
      <c r="A1378" s="58">
        <v>1325</v>
      </c>
      <c r="B1378" s="58" t="s">
        <v>2220</v>
      </c>
      <c r="C1378" s="63" t="s">
        <v>2221</v>
      </c>
      <c r="D1378" s="62">
        <v>92400</v>
      </c>
      <c r="E1378" s="63"/>
    </row>
    <row r="1379" spans="1:143">
      <c r="A1379" s="58">
        <v>1326</v>
      </c>
      <c r="B1379" s="58" t="s">
        <v>2222</v>
      </c>
      <c r="C1379" s="63" t="s">
        <v>2223</v>
      </c>
      <c r="D1379" s="62">
        <v>102000</v>
      </c>
      <c r="E1379" s="63"/>
    </row>
    <row r="1380" spans="1:143">
      <c r="A1380" s="58">
        <v>1327</v>
      </c>
      <c r="B1380" s="58" t="s">
        <v>2224</v>
      </c>
      <c r="C1380" s="63" t="s">
        <v>2225</v>
      </c>
      <c r="D1380" s="62">
        <v>40400</v>
      </c>
      <c r="E1380" s="61"/>
    </row>
    <row r="1381" spans="1:143">
      <c r="A1381" s="58">
        <v>1328</v>
      </c>
      <c r="B1381" s="58" t="s">
        <v>2226</v>
      </c>
      <c r="C1381" s="63" t="s">
        <v>2227</v>
      </c>
      <c r="D1381" s="62">
        <v>34600</v>
      </c>
      <c r="E1381" s="61"/>
    </row>
    <row r="1382" spans="1:143">
      <c r="A1382" s="58">
        <v>1329</v>
      </c>
      <c r="B1382" s="58" t="s">
        <v>2228</v>
      </c>
      <c r="C1382" s="63" t="s">
        <v>2229</v>
      </c>
      <c r="D1382" s="62">
        <v>92400</v>
      </c>
      <c r="E1382" s="63"/>
    </row>
    <row r="1383" spans="1:143">
      <c r="A1383" s="58">
        <v>1330</v>
      </c>
      <c r="B1383" s="58" t="s">
        <v>2230</v>
      </c>
      <c r="C1383" s="63" t="s">
        <v>2231</v>
      </c>
      <c r="D1383" s="62">
        <v>77300</v>
      </c>
      <c r="E1383" s="63"/>
    </row>
    <row r="1384" spans="1:143" s="111" customFormat="1">
      <c r="A1384" s="58">
        <v>1331</v>
      </c>
      <c r="B1384" s="58" t="s">
        <v>2232</v>
      </c>
      <c r="C1384" s="63" t="s">
        <v>2233</v>
      </c>
      <c r="D1384" s="62">
        <v>75100</v>
      </c>
      <c r="E1384" s="61"/>
      <c r="F1384" s="57"/>
      <c r="G1384" s="57"/>
      <c r="H1384" s="57"/>
      <c r="I1384" s="57"/>
      <c r="J1384" s="57"/>
      <c r="K1384" s="57"/>
      <c r="L1384" s="57"/>
      <c r="M1384" s="57"/>
      <c r="N1384" s="57"/>
      <c r="O1384" s="57"/>
      <c r="P1384" s="57"/>
      <c r="Q1384" s="57"/>
      <c r="R1384" s="57"/>
      <c r="S1384" s="57"/>
      <c r="T1384" s="57"/>
      <c r="U1384" s="57"/>
      <c r="V1384" s="57"/>
      <c r="W1384" s="57"/>
      <c r="X1384" s="57"/>
      <c r="Y1384" s="57"/>
      <c r="Z1384" s="57"/>
      <c r="AA1384" s="57"/>
      <c r="AB1384" s="57"/>
      <c r="AC1384" s="57"/>
      <c r="AD1384" s="57"/>
      <c r="AE1384" s="57"/>
      <c r="AF1384" s="57"/>
      <c r="AG1384" s="57"/>
      <c r="AH1384" s="57"/>
      <c r="AI1384" s="57"/>
      <c r="AJ1384" s="57"/>
      <c r="AK1384" s="57"/>
      <c r="AL1384" s="57"/>
      <c r="AM1384" s="57"/>
      <c r="AN1384" s="57"/>
      <c r="AO1384" s="57"/>
      <c r="AP1384" s="57"/>
      <c r="AQ1384" s="57"/>
      <c r="AR1384" s="57"/>
      <c r="AS1384" s="57"/>
      <c r="AT1384" s="57"/>
      <c r="AU1384" s="57"/>
      <c r="AV1384" s="57"/>
      <c r="AW1384" s="57"/>
      <c r="AX1384" s="57"/>
      <c r="AY1384" s="57"/>
      <c r="AZ1384" s="57"/>
      <c r="BA1384" s="57"/>
      <c r="BB1384" s="57"/>
      <c r="BC1384" s="57"/>
      <c r="BD1384" s="57"/>
      <c r="BE1384" s="57"/>
      <c r="BF1384" s="57"/>
      <c r="BG1384" s="57"/>
      <c r="BH1384" s="57"/>
      <c r="BI1384" s="57"/>
      <c r="BJ1384" s="57"/>
      <c r="BK1384" s="57"/>
      <c r="BL1384" s="57"/>
      <c r="BM1384" s="57"/>
      <c r="BN1384" s="57"/>
      <c r="BO1384" s="57"/>
      <c r="BP1384" s="57"/>
      <c r="BQ1384" s="57"/>
      <c r="BR1384" s="57"/>
      <c r="BS1384" s="57"/>
      <c r="BT1384" s="57"/>
      <c r="BU1384" s="57"/>
      <c r="BV1384" s="57"/>
      <c r="BW1384" s="57"/>
      <c r="BX1384" s="57"/>
      <c r="BY1384" s="57"/>
      <c r="BZ1384" s="57"/>
      <c r="CA1384" s="57"/>
      <c r="CB1384" s="57"/>
      <c r="CC1384" s="57"/>
      <c r="CD1384" s="57"/>
      <c r="CE1384" s="57"/>
      <c r="CF1384" s="57"/>
      <c r="CG1384" s="57"/>
      <c r="CH1384" s="57"/>
      <c r="CI1384" s="57"/>
      <c r="CJ1384" s="57"/>
      <c r="CK1384" s="57"/>
      <c r="CL1384" s="57"/>
      <c r="CM1384" s="57"/>
      <c r="CN1384" s="57"/>
      <c r="CO1384" s="57"/>
      <c r="CP1384" s="57"/>
      <c r="CQ1384" s="57"/>
      <c r="CR1384" s="57"/>
      <c r="CS1384" s="57"/>
      <c r="CT1384" s="57"/>
      <c r="CU1384" s="57"/>
      <c r="CV1384" s="57"/>
      <c r="CW1384" s="57"/>
      <c r="CX1384" s="57"/>
      <c r="CY1384" s="57"/>
      <c r="CZ1384" s="57"/>
      <c r="DA1384" s="57"/>
      <c r="DB1384" s="57"/>
      <c r="DC1384" s="57"/>
      <c r="DD1384" s="57"/>
      <c r="DE1384" s="57"/>
      <c r="DF1384" s="57"/>
      <c r="DG1384" s="57"/>
      <c r="DH1384" s="57"/>
      <c r="DI1384" s="57"/>
      <c r="DJ1384" s="57"/>
      <c r="DK1384" s="57"/>
      <c r="DL1384" s="57"/>
      <c r="DM1384" s="57"/>
      <c r="DN1384" s="57"/>
      <c r="DO1384" s="57"/>
      <c r="DP1384" s="57"/>
      <c r="DQ1384" s="57"/>
      <c r="DR1384" s="57"/>
      <c r="DS1384" s="57"/>
      <c r="DT1384" s="57"/>
      <c r="DU1384" s="57"/>
      <c r="DV1384" s="57"/>
      <c r="DW1384" s="57"/>
      <c r="DX1384" s="57"/>
      <c r="DY1384" s="57"/>
      <c r="DZ1384" s="57"/>
      <c r="EA1384" s="57"/>
      <c r="EB1384" s="57"/>
      <c r="EC1384" s="57"/>
      <c r="ED1384" s="57"/>
      <c r="EE1384" s="57"/>
      <c r="EF1384" s="57"/>
      <c r="EG1384" s="57"/>
      <c r="EH1384" s="57"/>
      <c r="EI1384" s="57"/>
      <c r="EJ1384" s="57"/>
      <c r="EK1384" s="57"/>
      <c r="EL1384" s="57"/>
      <c r="EM1384" s="57"/>
    </row>
    <row r="1385" spans="1:143" s="111" customFormat="1">
      <c r="A1385" s="58">
        <v>1332</v>
      </c>
      <c r="B1385" s="58" t="s">
        <v>2234</v>
      </c>
      <c r="C1385" s="63" t="s">
        <v>2235</v>
      </c>
      <c r="D1385" s="62">
        <v>69300</v>
      </c>
      <c r="E1385" s="61"/>
      <c r="F1385" s="57"/>
      <c r="G1385" s="57"/>
      <c r="H1385" s="57"/>
      <c r="I1385" s="57"/>
      <c r="J1385" s="57"/>
      <c r="K1385" s="57"/>
      <c r="L1385" s="57"/>
      <c r="M1385" s="57"/>
      <c r="N1385" s="57"/>
      <c r="O1385" s="57"/>
      <c r="P1385" s="57"/>
      <c r="Q1385" s="57"/>
      <c r="R1385" s="57"/>
      <c r="S1385" s="57"/>
      <c r="T1385" s="57"/>
      <c r="U1385" s="57"/>
      <c r="V1385" s="57"/>
      <c r="W1385" s="57"/>
      <c r="X1385" s="57"/>
      <c r="Y1385" s="57"/>
      <c r="Z1385" s="57"/>
      <c r="AA1385" s="57"/>
      <c r="AB1385" s="57"/>
      <c r="AC1385" s="57"/>
      <c r="AD1385" s="57"/>
      <c r="AE1385" s="57"/>
      <c r="AF1385" s="57"/>
      <c r="AG1385" s="57"/>
      <c r="AH1385" s="57"/>
      <c r="AI1385" s="57"/>
      <c r="AJ1385" s="57"/>
      <c r="AK1385" s="57"/>
      <c r="AL1385" s="57"/>
      <c r="AM1385" s="57"/>
      <c r="AN1385" s="57"/>
      <c r="AO1385" s="57"/>
      <c r="AP1385" s="57"/>
      <c r="AQ1385" s="57"/>
      <c r="AR1385" s="57"/>
      <c r="AS1385" s="57"/>
      <c r="AT1385" s="57"/>
      <c r="AU1385" s="57"/>
      <c r="AV1385" s="57"/>
      <c r="AW1385" s="57"/>
      <c r="AX1385" s="57"/>
      <c r="AY1385" s="57"/>
      <c r="AZ1385" s="57"/>
      <c r="BA1385" s="57"/>
      <c r="BB1385" s="57"/>
      <c r="BC1385" s="57"/>
      <c r="BD1385" s="57"/>
      <c r="BE1385" s="57"/>
      <c r="BF1385" s="57"/>
      <c r="BG1385" s="57"/>
      <c r="BH1385" s="57"/>
      <c r="BI1385" s="57"/>
      <c r="BJ1385" s="57"/>
      <c r="BK1385" s="57"/>
      <c r="BL1385" s="57"/>
      <c r="BM1385" s="57"/>
      <c r="BN1385" s="57"/>
      <c r="BO1385" s="57"/>
      <c r="BP1385" s="57"/>
      <c r="BQ1385" s="57"/>
      <c r="BR1385" s="57"/>
      <c r="BS1385" s="57"/>
      <c r="BT1385" s="57"/>
      <c r="BU1385" s="57"/>
      <c r="BV1385" s="57"/>
      <c r="BW1385" s="57"/>
      <c r="BX1385" s="57"/>
      <c r="BY1385" s="57"/>
      <c r="BZ1385" s="57"/>
      <c r="CA1385" s="57"/>
      <c r="CB1385" s="57"/>
      <c r="CC1385" s="57"/>
      <c r="CD1385" s="57"/>
      <c r="CE1385" s="57"/>
      <c r="CF1385" s="57"/>
      <c r="CG1385" s="57"/>
      <c r="CH1385" s="57"/>
      <c r="CI1385" s="57"/>
      <c r="CJ1385" s="57"/>
      <c r="CK1385" s="57"/>
      <c r="CL1385" s="57"/>
      <c r="CM1385" s="57"/>
      <c r="CN1385" s="57"/>
      <c r="CO1385" s="57"/>
      <c r="CP1385" s="57"/>
      <c r="CQ1385" s="57"/>
      <c r="CR1385" s="57"/>
      <c r="CS1385" s="57"/>
      <c r="CT1385" s="57"/>
      <c r="CU1385" s="57"/>
      <c r="CV1385" s="57"/>
      <c r="CW1385" s="57"/>
      <c r="CX1385" s="57"/>
      <c r="CY1385" s="57"/>
      <c r="CZ1385" s="57"/>
      <c r="DA1385" s="57"/>
      <c r="DB1385" s="57"/>
      <c r="DC1385" s="57"/>
      <c r="DD1385" s="57"/>
      <c r="DE1385" s="57"/>
      <c r="DF1385" s="57"/>
      <c r="DG1385" s="57"/>
      <c r="DH1385" s="57"/>
      <c r="DI1385" s="57"/>
      <c r="DJ1385" s="57"/>
      <c r="DK1385" s="57"/>
      <c r="DL1385" s="57"/>
      <c r="DM1385" s="57"/>
      <c r="DN1385" s="57"/>
      <c r="DO1385" s="57"/>
      <c r="DP1385" s="57"/>
      <c r="DQ1385" s="57"/>
      <c r="DR1385" s="57"/>
      <c r="DS1385" s="57"/>
      <c r="DT1385" s="57"/>
      <c r="DU1385" s="57"/>
      <c r="DV1385" s="57"/>
      <c r="DW1385" s="57"/>
      <c r="DX1385" s="57"/>
      <c r="DY1385" s="57"/>
      <c r="DZ1385" s="57"/>
      <c r="EA1385" s="57"/>
      <c r="EB1385" s="57"/>
      <c r="EC1385" s="57"/>
      <c r="ED1385" s="57"/>
      <c r="EE1385" s="57"/>
      <c r="EF1385" s="57"/>
      <c r="EG1385" s="57"/>
      <c r="EH1385" s="57"/>
      <c r="EI1385" s="57"/>
      <c r="EJ1385" s="57"/>
      <c r="EK1385" s="57"/>
      <c r="EL1385" s="57"/>
      <c r="EM1385" s="57"/>
    </row>
    <row r="1386" spans="1:143" s="111" customFormat="1">
      <c r="A1386" s="58">
        <v>1333</v>
      </c>
      <c r="B1386" s="58" t="s">
        <v>2236</v>
      </c>
      <c r="C1386" s="63" t="s">
        <v>2237</v>
      </c>
      <c r="D1386" s="62">
        <v>80800</v>
      </c>
      <c r="E1386" s="61"/>
      <c r="F1386" s="57"/>
      <c r="G1386" s="57"/>
      <c r="H1386" s="57"/>
      <c r="I1386" s="57"/>
      <c r="J1386" s="57"/>
      <c r="K1386" s="57"/>
      <c r="L1386" s="57"/>
      <c r="M1386" s="57"/>
      <c r="N1386" s="57"/>
      <c r="O1386" s="57"/>
      <c r="P1386" s="57"/>
      <c r="Q1386" s="57"/>
      <c r="R1386" s="57"/>
      <c r="S1386" s="57"/>
      <c r="T1386" s="57"/>
      <c r="U1386" s="57"/>
      <c r="V1386" s="57"/>
      <c r="W1386" s="57"/>
      <c r="X1386" s="57"/>
      <c r="Y1386" s="57"/>
      <c r="Z1386" s="57"/>
      <c r="AA1386" s="57"/>
      <c r="AB1386" s="57"/>
      <c r="AC1386" s="57"/>
      <c r="AD1386" s="57"/>
      <c r="AE1386" s="57"/>
      <c r="AF1386" s="57"/>
      <c r="AG1386" s="57"/>
      <c r="AH1386" s="57"/>
      <c r="AI1386" s="57"/>
      <c r="AJ1386" s="57"/>
      <c r="AK1386" s="57"/>
      <c r="AL1386" s="57"/>
      <c r="AM1386" s="57"/>
      <c r="AN1386" s="57"/>
      <c r="AO1386" s="57"/>
      <c r="AP1386" s="57"/>
      <c r="AQ1386" s="57"/>
      <c r="AR1386" s="57"/>
      <c r="AS1386" s="57"/>
      <c r="AT1386" s="57"/>
      <c r="AU1386" s="57"/>
      <c r="AV1386" s="57"/>
      <c r="AW1386" s="57"/>
      <c r="AX1386" s="57"/>
      <c r="AY1386" s="57"/>
      <c r="AZ1386" s="57"/>
      <c r="BA1386" s="57"/>
      <c r="BB1386" s="57"/>
      <c r="BC1386" s="57"/>
      <c r="BD1386" s="57"/>
      <c r="BE1386" s="57"/>
      <c r="BF1386" s="57"/>
      <c r="BG1386" s="57"/>
      <c r="BH1386" s="57"/>
      <c r="BI1386" s="57"/>
      <c r="BJ1386" s="57"/>
      <c r="BK1386" s="57"/>
      <c r="BL1386" s="57"/>
      <c r="BM1386" s="57"/>
      <c r="BN1386" s="57"/>
      <c r="BO1386" s="57"/>
      <c r="BP1386" s="57"/>
      <c r="BQ1386" s="57"/>
      <c r="BR1386" s="57"/>
      <c r="BS1386" s="57"/>
      <c r="BT1386" s="57"/>
      <c r="BU1386" s="57"/>
      <c r="BV1386" s="57"/>
      <c r="BW1386" s="57"/>
      <c r="BX1386" s="57"/>
      <c r="BY1386" s="57"/>
      <c r="BZ1386" s="57"/>
      <c r="CA1386" s="57"/>
      <c r="CB1386" s="57"/>
      <c r="CC1386" s="57"/>
      <c r="CD1386" s="57"/>
      <c r="CE1386" s="57"/>
      <c r="CF1386" s="57"/>
      <c r="CG1386" s="57"/>
      <c r="CH1386" s="57"/>
      <c r="CI1386" s="57"/>
      <c r="CJ1386" s="57"/>
      <c r="CK1386" s="57"/>
      <c r="CL1386" s="57"/>
      <c r="CM1386" s="57"/>
      <c r="CN1386" s="57"/>
      <c r="CO1386" s="57"/>
      <c r="CP1386" s="57"/>
      <c r="CQ1386" s="57"/>
      <c r="CR1386" s="57"/>
      <c r="CS1386" s="57"/>
      <c r="CT1386" s="57"/>
      <c r="CU1386" s="57"/>
      <c r="CV1386" s="57"/>
      <c r="CW1386" s="57"/>
      <c r="CX1386" s="57"/>
      <c r="CY1386" s="57"/>
      <c r="CZ1386" s="57"/>
      <c r="DA1386" s="57"/>
      <c r="DB1386" s="57"/>
      <c r="DC1386" s="57"/>
      <c r="DD1386" s="57"/>
      <c r="DE1386" s="57"/>
      <c r="DF1386" s="57"/>
      <c r="DG1386" s="57"/>
      <c r="DH1386" s="57"/>
      <c r="DI1386" s="57"/>
      <c r="DJ1386" s="57"/>
      <c r="DK1386" s="57"/>
      <c r="DL1386" s="57"/>
      <c r="DM1386" s="57"/>
      <c r="DN1386" s="57"/>
      <c r="DO1386" s="57"/>
      <c r="DP1386" s="57"/>
      <c r="DQ1386" s="57"/>
      <c r="DR1386" s="57"/>
      <c r="DS1386" s="57"/>
      <c r="DT1386" s="57"/>
      <c r="DU1386" s="57"/>
      <c r="DV1386" s="57"/>
      <c r="DW1386" s="57"/>
      <c r="DX1386" s="57"/>
      <c r="DY1386" s="57"/>
      <c r="DZ1386" s="57"/>
      <c r="EA1386" s="57"/>
      <c r="EB1386" s="57"/>
      <c r="EC1386" s="57"/>
      <c r="ED1386" s="57"/>
      <c r="EE1386" s="57"/>
      <c r="EF1386" s="57"/>
      <c r="EG1386" s="57"/>
      <c r="EH1386" s="57"/>
      <c r="EI1386" s="57"/>
      <c r="EJ1386" s="57"/>
      <c r="EK1386" s="57"/>
      <c r="EL1386" s="57"/>
      <c r="EM1386" s="57"/>
    </row>
    <row r="1387" spans="1:143">
      <c r="A1387" s="58">
        <v>1334</v>
      </c>
      <c r="B1387" s="58" t="s">
        <v>2238</v>
      </c>
      <c r="C1387" s="63" t="s">
        <v>2239</v>
      </c>
      <c r="D1387" s="62">
        <v>80800</v>
      </c>
      <c r="E1387" s="61"/>
    </row>
    <row r="1388" spans="1:143">
      <c r="A1388" s="58">
        <v>1335</v>
      </c>
      <c r="B1388" s="58" t="s">
        <v>2240</v>
      </c>
      <c r="C1388" s="63" t="s">
        <v>2241</v>
      </c>
      <c r="D1388" s="62">
        <v>77300</v>
      </c>
      <c r="E1388" s="63"/>
    </row>
    <row r="1389" spans="1:143">
      <c r="A1389" s="58">
        <v>1336</v>
      </c>
      <c r="B1389" s="71"/>
      <c r="C1389" s="72" t="s">
        <v>2242</v>
      </c>
      <c r="D1389" s="62">
        <v>1287000</v>
      </c>
      <c r="E1389" s="72"/>
    </row>
    <row r="1390" spans="1:143">
      <c r="A1390" s="58">
        <v>1337</v>
      </c>
      <c r="B1390" s="71"/>
      <c r="C1390" s="72" t="s">
        <v>2243</v>
      </c>
      <c r="D1390" s="62">
        <v>47500</v>
      </c>
      <c r="E1390" s="72"/>
    </row>
    <row r="1391" spans="1:143" s="111" customFormat="1" ht="47.25">
      <c r="A1391" s="58">
        <v>1338</v>
      </c>
      <c r="B1391" s="71"/>
      <c r="C1391" s="107" t="s">
        <v>2244</v>
      </c>
      <c r="D1391" s="62">
        <v>392000</v>
      </c>
      <c r="E1391" s="72"/>
      <c r="F1391" s="57"/>
      <c r="G1391" s="57"/>
      <c r="H1391" s="57"/>
      <c r="I1391" s="57"/>
      <c r="J1391" s="57"/>
      <c r="K1391" s="57"/>
      <c r="L1391" s="57"/>
      <c r="M1391" s="57"/>
      <c r="N1391" s="57"/>
      <c r="O1391" s="57"/>
      <c r="P1391" s="57"/>
      <c r="Q1391" s="57"/>
      <c r="R1391" s="57"/>
      <c r="S1391" s="57"/>
      <c r="T1391" s="57"/>
      <c r="U1391" s="57"/>
      <c r="V1391" s="57"/>
      <c r="W1391" s="57"/>
      <c r="X1391" s="57"/>
      <c r="Y1391" s="57"/>
      <c r="Z1391" s="57"/>
      <c r="AA1391" s="57"/>
      <c r="AB1391" s="57"/>
      <c r="AC1391" s="57"/>
      <c r="AD1391" s="57"/>
      <c r="AE1391" s="57"/>
      <c r="AF1391" s="57"/>
      <c r="AG1391" s="57"/>
      <c r="AH1391" s="57"/>
      <c r="AI1391" s="57"/>
      <c r="AJ1391" s="57"/>
      <c r="AK1391" s="57"/>
      <c r="AL1391" s="57"/>
      <c r="AM1391" s="57"/>
      <c r="AN1391" s="57"/>
      <c r="AO1391" s="57"/>
      <c r="AP1391" s="57"/>
      <c r="AQ1391" s="57"/>
      <c r="AR1391" s="57"/>
      <c r="AS1391" s="57"/>
      <c r="AT1391" s="57"/>
      <c r="AU1391" s="57"/>
      <c r="AV1391" s="57"/>
      <c r="AW1391" s="57"/>
      <c r="AX1391" s="57"/>
      <c r="AY1391" s="57"/>
      <c r="AZ1391" s="57"/>
      <c r="BA1391" s="57"/>
      <c r="BB1391" s="57"/>
      <c r="BC1391" s="57"/>
      <c r="BD1391" s="57"/>
      <c r="BE1391" s="57"/>
      <c r="BF1391" s="57"/>
      <c r="BG1391" s="57"/>
      <c r="BH1391" s="57"/>
      <c r="BI1391" s="57"/>
      <c r="BJ1391" s="57"/>
      <c r="BK1391" s="57"/>
      <c r="BL1391" s="57"/>
      <c r="BM1391" s="57"/>
      <c r="BN1391" s="57"/>
      <c r="BO1391" s="57"/>
      <c r="BP1391" s="57"/>
      <c r="BQ1391" s="57"/>
      <c r="BR1391" s="57"/>
      <c r="BS1391" s="57"/>
      <c r="BT1391" s="57"/>
      <c r="BU1391" s="57"/>
      <c r="BV1391" s="57"/>
      <c r="BW1391" s="57"/>
      <c r="BX1391" s="57"/>
      <c r="BY1391" s="57"/>
      <c r="BZ1391" s="57"/>
      <c r="CA1391" s="57"/>
      <c r="CB1391" s="57"/>
      <c r="CC1391" s="57"/>
      <c r="CD1391" s="57"/>
      <c r="CE1391" s="57"/>
      <c r="CF1391" s="57"/>
      <c r="CG1391" s="57"/>
      <c r="CH1391" s="57"/>
      <c r="CI1391" s="57"/>
      <c r="CJ1391" s="57"/>
      <c r="CK1391" s="57"/>
      <c r="CL1391" s="57"/>
      <c r="CM1391" s="57"/>
      <c r="CN1391" s="57"/>
      <c r="CO1391" s="57"/>
      <c r="CP1391" s="57"/>
      <c r="CQ1391" s="57"/>
      <c r="CR1391" s="57"/>
      <c r="CS1391" s="57"/>
      <c r="CT1391" s="57"/>
      <c r="CU1391" s="57"/>
      <c r="CV1391" s="57"/>
      <c r="CW1391" s="57"/>
      <c r="CX1391" s="57"/>
      <c r="CY1391" s="57"/>
      <c r="CZ1391" s="57"/>
      <c r="DA1391" s="57"/>
      <c r="DB1391" s="57"/>
      <c r="DC1391" s="57"/>
      <c r="DD1391" s="57"/>
      <c r="DE1391" s="57"/>
      <c r="DF1391" s="57"/>
      <c r="DG1391" s="57"/>
      <c r="DH1391" s="57"/>
      <c r="DI1391" s="57"/>
      <c r="DJ1391" s="57"/>
      <c r="DK1391" s="57"/>
      <c r="DL1391" s="57"/>
      <c r="DM1391" s="57"/>
      <c r="DN1391" s="57"/>
      <c r="DO1391" s="57"/>
      <c r="DP1391" s="57"/>
      <c r="DQ1391" s="57"/>
      <c r="DR1391" s="57"/>
      <c r="DS1391" s="57"/>
      <c r="DT1391" s="57"/>
      <c r="DU1391" s="57"/>
      <c r="DV1391" s="57"/>
      <c r="DW1391" s="57"/>
      <c r="DX1391" s="57"/>
      <c r="DY1391" s="57"/>
      <c r="DZ1391" s="57"/>
      <c r="EA1391" s="57"/>
      <c r="EB1391" s="57"/>
      <c r="EC1391" s="57"/>
      <c r="ED1391" s="57"/>
      <c r="EE1391" s="57"/>
      <c r="EF1391" s="57"/>
      <c r="EG1391" s="57"/>
      <c r="EH1391" s="57"/>
      <c r="EI1391" s="57"/>
      <c r="EJ1391" s="57"/>
      <c r="EK1391" s="57"/>
      <c r="EL1391" s="57"/>
      <c r="EM1391" s="57"/>
    </row>
    <row r="1392" spans="1:143" s="111" customFormat="1" ht="47.25">
      <c r="A1392" s="58">
        <v>1339</v>
      </c>
      <c r="B1392" s="71"/>
      <c r="C1392" s="107" t="s">
        <v>2245</v>
      </c>
      <c r="D1392" s="62">
        <v>428000</v>
      </c>
      <c r="E1392" s="72"/>
      <c r="F1392" s="57"/>
      <c r="G1392" s="57"/>
      <c r="H1392" s="57"/>
      <c r="I1392" s="57"/>
      <c r="J1392" s="57"/>
      <c r="K1392" s="57"/>
      <c r="L1392" s="57"/>
      <c r="M1392" s="57"/>
      <c r="N1392" s="57"/>
      <c r="O1392" s="57"/>
      <c r="P1392" s="57"/>
      <c r="Q1392" s="57"/>
      <c r="R1392" s="57"/>
      <c r="S1392" s="57"/>
      <c r="T1392" s="57"/>
      <c r="U1392" s="57"/>
      <c r="V1392" s="57"/>
      <c r="W1392" s="57"/>
      <c r="X1392" s="57"/>
      <c r="Y1392" s="57"/>
      <c r="Z1392" s="57"/>
      <c r="AA1392" s="57"/>
      <c r="AB1392" s="57"/>
      <c r="AC1392" s="57"/>
      <c r="AD1392" s="57"/>
      <c r="AE1392" s="57"/>
      <c r="AF1392" s="57"/>
      <c r="AG1392" s="57"/>
      <c r="AH1392" s="57"/>
      <c r="AI1392" s="57"/>
      <c r="AJ1392" s="57"/>
      <c r="AK1392" s="57"/>
      <c r="AL1392" s="57"/>
      <c r="AM1392" s="57"/>
      <c r="AN1392" s="57"/>
      <c r="AO1392" s="57"/>
      <c r="AP1392" s="57"/>
      <c r="AQ1392" s="57"/>
      <c r="AR1392" s="57"/>
      <c r="AS1392" s="57"/>
      <c r="AT1392" s="57"/>
      <c r="AU1392" s="57"/>
      <c r="AV1392" s="57"/>
      <c r="AW1392" s="57"/>
      <c r="AX1392" s="57"/>
      <c r="AY1392" s="57"/>
      <c r="AZ1392" s="57"/>
      <c r="BA1392" s="57"/>
      <c r="BB1392" s="57"/>
      <c r="BC1392" s="57"/>
      <c r="BD1392" s="57"/>
      <c r="BE1392" s="57"/>
      <c r="BF1392" s="57"/>
      <c r="BG1392" s="57"/>
      <c r="BH1392" s="57"/>
      <c r="BI1392" s="57"/>
      <c r="BJ1392" s="57"/>
      <c r="BK1392" s="57"/>
      <c r="BL1392" s="57"/>
      <c r="BM1392" s="57"/>
      <c r="BN1392" s="57"/>
      <c r="BO1392" s="57"/>
      <c r="BP1392" s="57"/>
      <c r="BQ1392" s="57"/>
      <c r="BR1392" s="57"/>
      <c r="BS1392" s="57"/>
      <c r="BT1392" s="57"/>
      <c r="BU1392" s="57"/>
      <c r="BV1392" s="57"/>
      <c r="BW1392" s="57"/>
      <c r="BX1392" s="57"/>
      <c r="BY1392" s="57"/>
      <c r="BZ1392" s="57"/>
      <c r="CA1392" s="57"/>
      <c r="CB1392" s="57"/>
      <c r="CC1392" s="57"/>
      <c r="CD1392" s="57"/>
      <c r="CE1392" s="57"/>
      <c r="CF1392" s="57"/>
      <c r="CG1392" s="57"/>
      <c r="CH1392" s="57"/>
      <c r="CI1392" s="57"/>
      <c r="CJ1392" s="57"/>
      <c r="CK1392" s="57"/>
      <c r="CL1392" s="57"/>
      <c r="CM1392" s="57"/>
      <c r="CN1392" s="57"/>
      <c r="CO1392" s="57"/>
      <c r="CP1392" s="57"/>
      <c r="CQ1392" s="57"/>
      <c r="CR1392" s="57"/>
      <c r="CS1392" s="57"/>
      <c r="CT1392" s="57"/>
      <c r="CU1392" s="57"/>
      <c r="CV1392" s="57"/>
      <c r="CW1392" s="57"/>
      <c r="CX1392" s="57"/>
      <c r="CY1392" s="57"/>
      <c r="CZ1392" s="57"/>
      <c r="DA1392" s="57"/>
      <c r="DB1392" s="57"/>
      <c r="DC1392" s="57"/>
      <c r="DD1392" s="57"/>
      <c r="DE1392" s="57"/>
      <c r="DF1392" s="57"/>
      <c r="DG1392" s="57"/>
      <c r="DH1392" s="57"/>
      <c r="DI1392" s="57"/>
      <c r="DJ1392" s="57"/>
      <c r="DK1392" s="57"/>
      <c r="DL1392" s="57"/>
      <c r="DM1392" s="57"/>
      <c r="DN1392" s="57"/>
      <c r="DO1392" s="57"/>
      <c r="DP1392" s="57"/>
      <c r="DQ1392" s="57"/>
      <c r="DR1392" s="57"/>
      <c r="DS1392" s="57"/>
      <c r="DT1392" s="57"/>
      <c r="DU1392" s="57"/>
      <c r="DV1392" s="57"/>
      <c r="DW1392" s="57"/>
      <c r="DX1392" s="57"/>
      <c r="DY1392" s="57"/>
      <c r="DZ1392" s="57"/>
      <c r="EA1392" s="57"/>
      <c r="EB1392" s="57"/>
      <c r="EC1392" s="57"/>
      <c r="ED1392" s="57"/>
      <c r="EE1392" s="57"/>
      <c r="EF1392" s="57"/>
      <c r="EG1392" s="57"/>
      <c r="EH1392" s="57"/>
      <c r="EI1392" s="57"/>
      <c r="EJ1392" s="57"/>
      <c r="EK1392" s="57"/>
      <c r="EL1392" s="57"/>
      <c r="EM1392" s="57"/>
    </row>
    <row r="1393" spans="1:143" s="111" customFormat="1" ht="31.5">
      <c r="A1393" s="58">
        <v>1340</v>
      </c>
      <c r="B1393" s="71"/>
      <c r="C1393" s="107" t="s">
        <v>2246</v>
      </c>
      <c r="D1393" s="62">
        <v>74800</v>
      </c>
      <c r="E1393" s="72"/>
      <c r="F1393" s="57"/>
      <c r="G1393" s="57"/>
      <c r="H1393" s="57"/>
      <c r="I1393" s="57"/>
      <c r="J1393" s="57"/>
      <c r="K1393" s="57"/>
      <c r="L1393" s="57"/>
      <c r="M1393" s="57"/>
      <c r="N1393" s="57"/>
      <c r="O1393" s="57"/>
      <c r="P1393" s="57"/>
      <c r="Q1393" s="57"/>
      <c r="R1393" s="57"/>
      <c r="S1393" s="57"/>
      <c r="T1393" s="57"/>
      <c r="U1393" s="57"/>
      <c r="V1393" s="57"/>
      <c r="W1393" s="57"/>
      <c r="X1393" s="57"/>
      <c r="Y1393" s="57"/>
      <c r="Z1393" s="57"/>
      <c r="AA1393" s="57"/>
      <c r="AB1393" s="57"/>
      <c r="AC1393" s="57"/>
      <c r="AD1393" s="57"/>
      <c r="AE1393" s="57"/>
      <c r="AF1393" s="57"/>
      <c r="AG1393" s="57"/>
      <c r="AH1393" s="57"/>
      <c r="AI1393" s="57"/>
      <c r="AJ1393" s="57"/>
      <c r="AK1393" s="57"/>
      <c r="AL1393" s="57"/>
      <c r="AM1393" s="57"/>
      <c r="AN1393" s="57"/>
      <c r="AO1393" s="57"/>
      <c r="AP1393" s="57"/>
      <c r="AQ1393" s="57"/>
      <c r="AR1393" s="57"/>
      <c r="AS1393" s="57"/>
      <c r="AT1393" s="57"/>
      <c r="AU1393" s="57"/>
      <c r="AV1393" s="57"/>
      <c r="AW1393" s="57"/>
      <c r="AX1393" s="57"/>
      <c r="AY1393" s="57"/>
      <c r="AZ1393" s="57"/>
      <c r="BA1393" s="57"/>
      <c r="BB1393" s="57"/>
      <c r="BC1393" s="57"/>
      <c r="BD1393" s="57"/>
      <c r="BE1393" s="57"/>
      <c r="BF1393" s="57"/>
      <c r="BG1393" s="57"/>
      <c r="BH1393" s="57"/>
      <c r="BI1393" s="57"/>
      <c r="BJ1393" s="57"/>
      <c r="BK1393" s="57"/>
      <c r="BL1393" s="57"/>
      <c r="BM1393" s="57"/>
      <c r="BN1393" s="57"/>
      <c r="BO1393" s="57"/>
      <c r="BP1393" s="57"/>
      <c r="BQ1393" s="57"/>
      <c r="BR1393" s="57"/>
      <c r="BS1393" s="57"/>
      <c r="BT1393" s="57"/>
      <c r="BU1393" s="57"/>
      <c r="BV1393" s="57"/>
      <c r="BW1393" s="57"/>
      <c r="BX1393" s="57"/>
      <c r="BY1393" s="57"/>
      <c r="BZ1393" s="57"/>
      <c r="CA1393" s="57"/>
      <c r="CB1393" s="57"/>
      <c r="CC1393" s="57"/>
      <c r="CD1393" s="57"/>
      <c r="CE1393" s="57"/>
      <c r="CF1393" s="57"/>
      <c r="CG1393" s="57"/>
      <c r="CH1393" s="57"/>
      <c r="CI1393" s="57"/>
      <c r="CJ1393" s="57"/>
      <c r="CK1393" s="57"/>
      <c r="CL1393" s="57"/>
      <c r="CM1393" s="57"/>
      <c r="CN1393" s="57"/>
      <c r="CO1393" s="57"/>
      <c r="CP1393" s="57"/>
      <c r="CQ1393" s="57"/>
      <c r="CR1393" s="57"/>
      <c r="CS1393" s="57"/>
      <c r="CT1393" s="57"/>
      <c r="CU1393" s="57"/>
      <c r="CV1393" s="57"/>
      <c r="CW1393" s="57"/>
      <c r="CX1393" s="57"/>
      <c r="CY1393" s="57"/>
      <c r="CZ1393" s="57"/>
      <c r="DA1393" s="57"/>
      <c r="DB1393" s="57"/>
      <c r="DC1393" s="57"/>
      <c r="DD1393" s="57"/>
      <c r="DE1393" s="57"/>
      <c r="DF1393" s="57"/>
      <c r="DG1393" s="57"/>
      <c r="DH1393" s="57"/>
      <c r="DI1393" s="57"/>
      <c r="DJ1393" s="57"/>
      <c r="DK1393" s="57"/>
      <c r="DL1393" s="57"/>
      <c r="DM1393" s="57"/>
      <c r="DN1393" s="57"/>
      <c r="DO1393" s="57"/>
      <c r="DP1393" s="57"/>
      <c r="DQ1393" s="57"/>
      <c r="DR1393" s="57"/>
      <c r="DS1393" s="57"/>
      <c r="DT1393" s="57"/>
      <c r="DU1393" s="57"/>
      <c r="DV1393" s="57"/>
      <c r="DW1393" s="57"/>
      <c r="DX1393" s="57"/>
      <c r="DY1393" s="57"/>
      <c r="DZ1393" s="57"/>
      <c r="EA1393" s="57"/>
      <c r="EB1393" s="57"/>
      <c r="EC1393" s="57"/>
      <c r="ED1393" s="57"/>
      <c r="EE1393" s="57"/>
      <c r="EF1393" s="57"/>
      <c r="EG1393" s="57"/>
      <c r="EH1393" s="57"/>
      <c r="EI1393" s="57"/>
      <c r="EJ1393" s="57"/>
      <c r="EK1393" s="57"/>
      <c r="EL1393" s="57"/>
      <c r="EM1393" s="57"/>
    </row>
    <row r="1394" spans="1:143" ht="47.25">
      <c r="A1394" s="58">
        <v>1341</v>
      </c>
      <c r="B1394" s="71"/>
      <c r="C1394" s="107" t="s">
        <v>3476</v>
      </c>
      <c r="D1394" s="62">
        <v>74800</v>
      </c>
      <c r="E1394" s="72"/>
    </row>
    <row r="1395" spans="1:143">
      <c r="A1395" s="58">
        <v>1342</v>
      </c>
      <c r="B1395" s="71"/>
      <c r="C1395" s="72" t="s">
        <v>2247</v>
      </c>
      <c r="D1395" s="62">
        <v>55300</v>
      </c>
      <c r="E1395" s="72"/>
    </row>
    <row r="1396" spans="1:143" ht="50.25">
      <c r="A1396" s="58">
        <v>1343</v>
      </c>
      <c r="B1396" s="71"/>
      <c r="C1396" s="112" t="s">
        <v>2248</v>
      </c>
      <c r="D1396" s="62">
        <v>68000</v>
      </c>
      <c r="E1396" s="72"/>
    </row>
    <row r="1397" spans="1:143" s="111" customFormat="1" ht="34.5">
      <c r="A1397" s="58">
        <v>1344</v>
      </c>
      <c r="B1397" s="58" t="s">
        <v>2249</v>
      </c>
      <c r="C1397" s="63" t="s">
        <v>2250</v>
      </c>
      <c r="D1397" s="62">
        <v>28800</v>
      </c>
      <c r="E1397" s="61"/>
      <c r="F1397" s="57"/>
      <c r="G1397" s="57"/>
      <c r="H1397" s="57"/>
      <c r="I1397" s="57"/>
      <c r="J1397" s="57"/>
      <c r="K1397" s="57"/>
      <c r="L1397" s="57"/>
      <c r="M1397" s="57"/>
      <c r="N1397" s="57"/>
      <c r="O1397" s="57"/>
      <c r="P1397" s="57"/>
      <c r="Q1397" s="57"/>
      <c r="R1397" s="57"/>
      <c r="S1397" s="57"/>
      <c r="T1397" s="57"/>
      <c r="U1397" s="57"/>
      <c r="V1397" s="57"/>
      <c r="W1397" s="57"/>
      <c r="X1397" s="57"/>
      <c r="Y1397" s="57"/>
      <c r="Z1397" s="57"/>
      <c r="AA1397" s="57"/>
      <c r="AB1397" s="57"/>
      <c r="AC1397" s="57"/>
      <c r="AD1397" s="57"/>
      <c r="AE1397" s="57"/>
      <c r="AF1397" s="57"/>
      <c r="AG1397" s="57"/>
      <c r="AH1397" s="57"/>
      <c r="AI1397" s="57"/>
      <c r="AJ1397" s="57"/>
      <c r="AK1397" s="57"/>
      <c r="AL1397" s="57"/>
      <c r="AM1397" s="57"/>
      <c r="AN1397" s="57"/>
      <c r="AO1397" s="57"/>
      <c r="AP1397" s="57"/>
      <c r="AQ1397" s="57"/>
      <c r="AR1397" s="57"/>
      <c r="AS1397" s="57"/>
      <c r="AT1397" s="57"/>
      <c r="AU1397" s="57"/>
      <c r="AV1397" s="57"/>
      <c r="AW1397" s="57"/>
      <c r="AX1397" s="57"/>
      <c r="AY1397" s="57"/>
      <c r="AZ1397" s="57"/>
      <c r="BA1397" s="57"/>
      <c r="BB1397" s="57"/>
      <c r="BC1397" s="57"/>
      <c r="BD1397" s="57"/>
      <c r="BE1397" s="57"/>
      <c r="BF1397" s="57"/>
      <c r="BG1397" s="57"/>
      <c r="BH1397" s="57"/>
      <c r="BI1397" s="57"/>
      <c r="BJ1397" s="57"/>
      <c r="BK1397" s="57"/>
      <c r="BL1397" s="57"/>
      <c r="BM1397" s="57"/>
      <c r="BN1397" s="57"/>
      <c r="BO1397" s="57"/>
      <c r="BP1397" s="57"/>
      <c r="BQ1397" s="57"/>
      <c r="BR1397" s="57"/>
      <c r="BS1397" s="57"/>
      <c r="BT1397" s="57"/>
      <c r="BU1397" s="57"/>
      <c r="BV1397" s="57"/>
      <c r="BW1397" s="57"/>
      <c r="BX1397" s="57"/>
      <c r="BY1397" s="57"/>
      <c r="BZ1397" s="57"/>
      <c r="CA1397" s="57"/>
      <c r="CB1397" s="57"/>
      <c r="CC1397" s="57"/>
      <c r="CD1397" s="57"/>
      <c r="CE1397" s="57"/>
      <c r="CF1397" s="57"/>
      <c r="CG1397" s="57"/>
      <c r="CH1397" s="57"/>
      <c r="CI1397" s="57"/>
      <c r="CJ1397" s="57"/>
      <c r="CK1397" s="57"/>
      <c r="CL1397" s="57"/>
      <c r="CM1397" s="57"/>
      <c r="CN1397" s="57"/>
      <c r="CO1397" s="57"/>
      <c r="CP1397" s="57"/>
      <c r="CQ1397" s="57"/>
      <c r="CR1397" s="57"/>
      <c r="CS1397" s="57"/>
      <c r="CT1397" s="57"/>
      <c r="CU1397" s="57"/>
      <c r="CV1397" s="57"/>
      <c r="CW1397" s="57"/>
      <c r="CX1397" s="57"/>
      <c r="CY1397" s="57"/>
      <c r="CZ1397" s="57"/>
      <c r="DA1397" s="57"/>
      <c r="DB1397" s="57"/>
      <c r="DC1397" s="57"/>
      <c r="DD1397" s="57"/>
      <c r="DE1397" s="57"/>
      <c r="DF1397" s="57"/>
      <c r="DG1397" s="57"/>
      <c r="DH1397" s="57"/>
      <c r="DI1397" s="57"/>
      <c r="DJ1397" s="57"/>
      <c r="DK1397" s="57"/>
      <c r="DL1397" s="57"/>
      <c r="DM1397" s="57"/>
      <c r="DN1397" s="57"/>
      <c r="DO1397" s="57"/>
      <c r="DP1397" s="57"/>
      <c r="DQ1397" s="57"/>
      <c r="DR1397" s="57"/>
      <c r="DS1397" s="57"/>
      <c r="DT1397" s="57"/>
      <c r="DU1397" s="57"/>
      <c r="DV1397" s="57"/>
      <c r="DW1397" s="57"/>
      <c r="DX1397" s="57"/>
      <c r="DY1397" s="57"/>
      <c r="DZ1397" s="57"/>
      <c r="EA1397" s="57"/>
      <c r="EB1397" s="57"/>
      <c r="EC1397" s="57"/>
      <c r="ED1397" s="57"/>
      <c r="EE1397" s="57"/>
      <c r="EF1397" s="57"/>
      <c r="EG1397" s="57"/>
      <c r="EH1397" s="57"/>
      <c r="EI1397" s="57"/>
      <c r="EJ1397" s="57"/>
      <c r="EK1397" s="57"/>
      <c r="EL1397" s="57"/>
      <c r="EM1397" s="57"/>
    </row>
    <row r="1398" spans="1:143" s="111" customFormat="1" ht="31.5">
      <c r="A1398" s="58">
        <v>1345</v>
      </c>
      <c r="B1398" s="58" t="s">
        <v>39</v>
      </c>
      <c r="C1398" s="63" t="s">
        <v>2251</v>
      </c>
      <c r="D1398" s="62">
        <v>288000</v>
      </c>
      <c r="E1398" s="61"/>
      <c r="F1398" s="57"/>
      <c r="G1398" s="57"/>
      <c r="H1398" s="57"/>
      <c r="I1398" s="57"/>
      <c r="J1398" s="57"/>
      <c r="K1398" s="57"/>
      <c r="L1398" s="57"/>
      <c r="M1398" s="57"/>
      <c r="N1398" s="57"/>
      <c r="O1398" s="57"/>
      <c r="P1398" s="57"/>
      <c r="Q1398" s="57"/>
      <c r="R1398" s="57"/>
      <c r="S1398" s="57"/>
      <c r="T1398" s="57"/>
      <c r="U1398" s="57"/>
      <c r="V1398" s="57"/>
      <c r="W1398" s="57"/>
      <c r="X1398" s="57"/>
      <c r="Y1398" s="57"/>
      <c r="Z1398" s="57"/>
      <c r="AA1398" s="57"/>
      <c r="AB1398" s="57"/>
      <c r="AC1398" s="57"/>
      <c r="AD1398" s="57"/>
      <c r="AE1398" s="57"/>
      <c r="AF1398" s="57"/>
      <c r="AG1398" s="57"/>
      <c r="AH1398" s="57"/>
      <c r="AI1398" s="57"/>
      <c r="AJ1398" s="57"/>
      <c r="AK1398" s="57"/>
      <c r="AL1398" s="57"/>
      <c r="AM1398" s="57"/>
      <c r="AN1398" s="57"/>
      <c r="AO1398" s="57"/>
      <c r="AP1398" s="57"/>
      <c r="AQ1398" s="57"/>
      <c r="AR1398" s="57"/>
      <c r="AS1398" s="57"/>
      <c r="AT1398" s="57"/>
      <c r="AU1398" s="57"/>
      <c r="AV1398" s="57"/>
      <c r="AW1398" s="57"/>
      <c r="AX1398" s="57"/>
      <c r="AY1398" s="57"/>
      <c r="AZ1398" s="57"/>
      <c r="BA1398" s="57"/>
      <c r="BB1398" s="57"/>
      <c r="BC1398" s="57"/>
      <c r="BD1398" s="57"/>
      <c r="BE1398" s="57"/>
      <c r="BF1398" s="57"/>
      <c r="BG1398" s="57"/>
      <c r="BH1398" s="57"/>
      <c r="BI1398" s="57"/>
      <c r="BJ1398" s="57"/>
      <c r="BK1398" s="57"/>
      <c r="BL1398" s="57"/>
      <c r="BM1398" s="57"/>
      <c r="BN1398" s="57"/>
      <c r="BO1398" s="57"/>
      <c r="BP1398" s="57"/>
      <c r="BQ1398" s="57"/>
      <c r="BR1398" s="57"/>
      <c r="BS1398" s="57"/>
      <c r="BT1398" s="57"/>
      <c r="BU1398" s="57"/>
      <c r="BV1398" s="57"/>
      <c r="BW1398" s="57"/>
      <c r="BX1398" s="57"/>
      <c r="BY1398" s="57"/>
      <c r="BZ1398" s="57"/>
      <c r="CA1398" s="57"/>
      <c r="CB1398" s="57"/>
      <c r="CC1398" s="57"/>
      <c r="CD1398" s="57"/>
      <c r="CE1398" s="57"/>
      <c r="CF1398" s="57"/>
      <c r="CG1398" s="57"/>
      <c r="CH1398" s="57"/>
      <c r="CI1398" s="57"/>
      <c r="CJ1398" s="57"/>
      <c r="CK1398" s="57"/>
      <c r="CL1398" s="57"/>
      <c r="CM1398" s="57"/>
      <c r="CN1398" s="57"/>
      <c r="CO1398" s="57"/>
      <c r="CP1398" s="57"/>
      <c r="CQ1398" s="57"/>
      <c r="CR1398" s="57"/>
      <c r="CS1398" s="57"/>
      <c r="CT1398" s="57"/>
      <c r="CU1398" s="57"/>
      <c r="CV1398" s="57"/>
      <c r="CW1398" s="57"/>
      <c r="CX1398" s="57"/>
      <c r="CY1398" s="57"/>
      <c r="CZ1398" s="57"/>
      <c r="DA1398" s="57"/>
      <c r="DB1398" s="57"/>
      <c r="DC1398" s="57"/>
      <c r="DD1398" s="57"/>
      <c r="DE1398" s="57"/>
      <c r="DF1398" s="57"/>
      <c r="DG1398" s="57"/>
      <c r="DH1398" s="57"/>
      <c r="DI1398" s="57"/>
      <c r="DJ1398" s="57"/>
      <c r="DK1398" s="57"/>
      <c r="DL1398" s="57"/>
      <c r="DM1398" s="57"/>
      <c r="DN1398" s="57"/>
      <c r="DO1398" s="57"/>
      <c r="DP1398" s="57"/>
      <c r="DQ1398" s="57"/>
      <c r="DR1398" s="57"/>
      <c r="DS1398" s="57"/>
      <c r="DT1398" s="57"/>
      <c r="DU1398" s="57"/>
      <c r="DV1398" s="57"/>
      <c r="DW1398" s="57"/>
      <c r="DX1398" s="57"/>
      <c r="DY1398" s="57"/>
      <c r="DZ1398" s="57"/>
      <c r="EA1398" s="57"/>
      <c r="EB1398" s="57"/>
      <c r="EC1398" s="57"/>
      <c r="ED1398" s="57"/>
      <c r="EE1398" s="57"/>
      <c r="EF1398" s="57"/>
      <c r="EG1398" s="57"/>
      <c r="EH1398" s="57"/>
      <c r="EI1398" s="57"/>
      <c r="EJ1398" s="57"/>
      <c r="EK1398" s="57"/>
      <c r="EL1398" s="57"/>
      <c r="EM1398" s="57"/>
    </row>
    <row r="1399" spans="1:143" ht="31.5">
      <c r="A1399" s="58">
        <v>1346</v>
      </c>
      <c r="B1399" s="58" t="s">
        <v>39</v>
      </c>
      <c r="C1399" s="63" t="s">
        <v>2252</v>
      </c>
      <c r="D1399" s="62">
        <v>358000</v>
      </c>
      <c r="E1399" s="61"/>
    </row>
    <row r="1400" spans="1:143" s="111" customFormat="1" ht="31.5">
      <c r="A1400" s="58">
        <v>1347</v>
      </c>
      <c r="B1400" s="71"/>
      <c r="C1400" s="107" t="s">
        <v>2253</v>
      </c>
      <c r="D1400" s="62">
        <v>1375000</v>
      </c>
      <c r="E1400" s="72"/>
      <c r="F1400" s="57"/>
      <c r="G1400" s="57"/>
      <c r="H1400" s="57"/>
      <c r="I1400" s="57"/>
      <c r="J1400" s="57"/>
      <c r="K1400" s="57"/>
      <c r="L1400" s="57"/>
      <c r="M1400" s="57"/>
      <c r="N1400" s="57"/>
      <c r="O1400" s="57"/>
      <c r="P1400" s="57"/>
      <c r="Q1400" s="57"/>
      <c r="R1400" s="57"/>
      <c r="S1400" s="57"/>
      <c r="T1400" s="57"/>
      <c r="U1400" s="57"/>
      <c r="V1400" s="57"/>
      <c r="W1400" s="57"/>
      <c r="X1400" s="57"/>
      <c r="Y1400" s="57"/>
      <c r="Z1400" s="57"/>
      <c r="AA1400" s="57"/>
      <c r="AB1400" s="57"/>
      <c r="AC1400" s="57"/>
      <c r="AD1400" s="57"/>
      <c r="AE1400" s="57"/>
      <c r="AF1400" s="57"/>
      <c r="AG1400" s="57"/>
      <c r="AH1400" s="57"/>
      <c r="AI1400" s="57"/>
      <c r="AJ1400" s="57"/>
      <c r="AK1400" s="57"/>
      <c r="AL1400" s="57"/>
      <c r="AM1400" s="57"/>
      <c r="AN1400" s="57"/>
      <c r="AO1400" s="57"/>
      <c r="AP1400" s="57"/>
      <c r="AQ1400" s="57"/>
      <c r="AR1400" s="57"/>
      <c r="AS1400" s="57"/>
      <c r="AT1400" s="57"/>
      <c r="AU1400" s="57"/>
      <c r="AV1400" s="57"/>
      <c r="AW1400" s="57"/>
      <c r="AX1400" s="57"/>
      <c r="AY1400" s="57"/>
      <c r="AZ1400" s="57"/>
      <c r="BA1400" s="57"/>
      <c r="BB1400" s="57"/>
      <c r="BC1400" s="57"/>
      <c r="BD1400" s="57"/>
      <c r="BE1400" s="57"/>
      <c r="BF1400" s="57"/>
      <c r="BG1400" s="57"/>
      <c r="BH1400" s="57"/>
      <c r="BI1400" s="57"/>
      <c r="BJ1400" s="57"/>
      <c r="BK1400" s="57"/>
      <c r="BL1400" s="57"/>
      <c r="BM1400" s="57"/>
      <c r="BN1400" s="57"/>
      <c r="BO1400" s="57"/>
      <c r="BP1400" s="57"/>
      <c r="BQ1400" s="57"/>
      <c r="BR1400" s="57"/>
      <c r="BS1400" s="57"/>
      <c r="BT1400" s="57"/>
      <c r="BU1400" s="57"/>
      <c r="BV1400" s="57"/>
      <c r="BW1400" s="57"/>
      <c r="BX1400" s="57"/>
      <c r="BY1400" s="57"/>
      <c r="BZ1400" s="57"/>
      <c r="CA1400" s="57"/>
      <c r="CB1400" s="57"/>
      <c r="CC1400" s="57"/>
      <c r="CD1400" s="57"/>
      <c r="CE1400" s="57"/>
      <c r="CF1400" s="57"/>
      <c r="CG1400" s="57"/>
      <c r="CH1400" s="57"/>
      <c r="CI1400" s="57"/>
      <c r="CJ1400" s="57"/>
      <c r="CK1400" s="57"/>
      <c r="CL1400" s="57"/>
      <c r="CM1400" s="57"/>
      <c r="CN1400" s="57"/>
      <c r="CO1400" s="57"/>
      <c r="CP1400" s="57"/>
      <c r="CQ1400" s="57"/>
      <c r="CR1400" s="57"/>
      <c r="CS1400" s="57"/>
      <c r="CT1400" s="57"/>
      <c r="CU1400" s="57"/>
      <c r="CV1400" s="57"/>
      <c r="CW1400" s="57"/>
      <c r="CX1400" s="57"/>
      <c r="CY1400" s="57"/>
      <c r="CZ1400" s="57"/>
      <c r="DA1400" s="57"/>
      <c r="DB1400" s="57"/>
      <c r="DC1400" s="57"/>
      <c r="DD1400" s="57"/>
      <c r="DE1400" s="57"/>
      <c r="DF1400" s="57"/>
      <c r="DG1400" s="57"/>
      <c r="DH1400" s="57"/>
      <c r="DI1400" s="57"/>
      <c r="DJ1400" s="57"/>
      <c r="DK1400" s="57"/>
      <c r="DL1400" s="57"/>
      <c r="DM1400" s="57"/>
      <c r="DN1400" s="57"/>
      <c r="DO1400" s="57"/>
      <c r="DP1400" s="57"/>
      <c r="DQ1400" s="57"/>
      <c r="DR1400" s="57"/>
      <c r="DS1400" s="57"/>
      <c r="DT1400" s="57"/>
      <c r="DU1400" s="57"/>
      <c r="DV1400" s="57"/>
      <c r="DW1400" s="57"/>
      <c r="DX1400" s="57"/>
      <c r="DY1400" s="57"/>
      <c r="DZ1400" s="57"/>
      <c r="EA1400" s="57"/>
      <c r="EB1400" s="57"/>
      <c r="EC1400" s="57"/>
      <c r="ED1400" s="57"/>
      <c r="EE1400" s="57"/>
      <c r="EF1400" s="57"/>
      <c r="EG1400" s="57"/>
      <c r="EH1400" s="57"/>
      <c r="EI1400" s="57"/>
      <c r="EJ1400" s="57"/>
      <c r="EK1400" s="57"/>
      <c r="EL1400" s="57"/>
      <c r="EM1400" s="57"/>
    </row>
    <row r="1401" spans="1:143" s="111" customFormat="1" ht="31.5">
      <c r="A1401" s="58">
        <v>1348</v>
      </c>
      <c r="B1401" s="71"/>
      <c r="C1401" s="107" t="s">
        <v>2254</v>
      </c>
      <c r="D1401" s="62">
        <v>592000</v>
      </c>
      <c r="E1401" s="72"/>
      <c r="F1401" s="57"/>
      <c r="G1401" s="57"/>
      <c r="H1401" s="57"/>
      <c r="I1401" s="57"/>
      <c r="J1401" s="57"/>
      <c r="K1401" s="57"/>
      <c r="L1401" s="57"/>
      <c r="M1401" s="57"/>
      <c r="N1401" s="57"/>
      <c r="O1401" s="57"/>
      <c r="P1401" s="57"/>
      <c r="Q1401" s="57"/>
      <c r="R1401" s="57"/>
      <c r="S1401" s="57"/>
      <c r="T1401" s="57"/>
      <c r="U1401" s="57"/>
      <c r="V1401" s="57"/>
      <c r="W1401" s="57"/>
      <c r="X1401" s="57"/>
      <c r="Y1401" s="57"/>
      <c r="Z1401" s="57"/>
      <c r="AA1401" s="57"/>
      <c r="AB1401" s="57"/>
      <c r="AC1401" s="57"/>
      <c r="AD1401" s="57"/>
      <c r="AE1401" s="57"/>
      <c r="AF1401" s="57"/>
      <c r="AG1401" s="57"/>
      <c r="AH1401" s="57"/>
      <c r="AI1401" s="57"/>
      <c r="AJ1401" s="57"/>
      <c r="AK1401" s="57"/>
      <c r="AL1401" s="57"/>
      <c r="AM1401" s="57"/>
      <c r="AN1401" s="57"/>
      <c r="AO1401" s="57"/>
      <c r="AP1401" s="57"/>
      <c r="AQ1401" s="57"/>
      <c r="AR1401" s="57"/>
      <c r="AS1401" s="57"/>
      <c r="AT1401" s="57"/>
      <c r="AU1401" s="57"/>
      <c r="AV1401" s="57"/>
      <c r="AW1401" s="57"/>
      <c r="AX1401" s="57"/>
      <c r="AY1401" s="57"/>
      <c r="AZ1401" s="57"/>
      <c r="BA1401" s="57"/>
      <c r="BB1401" s="57"/>
      <c r="BC1401" s="57"/>
      <c r="BD1401" s="57"/>
      <c r="BE1401" s="57"/>
      <c r="BF1401" s="57"/>
      <c r="BG1401" s="57"/>
      <c r="BH1401" s="57"/>
      <c r="BI1401" s="57"/>
      <c r="BJ1401" s="57"/>
      <c r="BK1401" s="57"/>
      <c r="BL1401" s="57"/>
      <c r="BM1401" s="57"/>
      <c r="BN1401" s="57"/>
      <c r="BO1401" s="57"/>
      <c r="BP1401" s="57"/>
      <c r="BQ1401" s="57"/>
      <c r="BR1401" s="57"/>
      <c r="BS1401" s="57"/>
      <c r="BT1401" s="57"/>
      <c r="BU1401" s="57"/>
      <c r="BV1401" s="57"/>
      <c r="BW1401" s="57"/>
      <c r="BX1401" s="57"/>
      <c r="BY1401" s="57"/>
      <c r="BZ1401" s="57"/>
      <c r="CA1401" s="57"/>
      <c r="CB1401" s="57"/>
      <c r="CC1401" s="57"/>
      <c r="CD1401" s="57"/>
      <c r="CE1401" s="57"/>
      <c r="CF1401" s="57"/>
      <c r="CG1401" s="57"/>
      <c r="CH1401" s="57"/>
      <c r="CI1401" s="57"/>
      <c r="CJ1401" s="57"/>
      <c r="CK1401" s="57"/>
      <c r="CL1401" s="57"/>
      <c r="CM1401" s="57"/>
      <c r="CN1401" s="57"/>
      <c r="CO1401" s="57"/>
      <c r="CP1401" s="57"/>
      <c r="CQ1401" s="57"/>
      <c r="CR1401" s="57"/>
      <c r="CS1401" s="57"/>
      <c r="CT1401" s="57"/>
      <c r="CU1401" s="57"/>
      <c r="CV1401" s="57"/>
      <c r="CW1401" s="57"/>
      <c r="CX1401" s="57"/>
      <c r="CY1401" s="57"/>
      <c r="CZ1401" s="57"/>
      <c r="DA1401" s="57"/>
      <c r="DB1401" s="57"/>
      <c r="DC1401" s="57"/>
      <c r="DD1401" s="57"/>
      <c r="DE1401" s="57"/>
      <c r="DF1401" s="57"/>
      <c r="DG1401" s="57"/>
      <c r="DH1401" s="57"/>
      <c r="DI1401" s="57"/>
      <c r="DJ1401" s="57"/>
      <c r="DK1401" s="57"/>
      <c r="DL1401" s="57"/>
      <c r="DM1401" s="57"/>
      <c r="DN1401" s="57"/>
      <c r="DO1401" s="57"/>
      <c r="DP1401" s="57"/>
      <c r="DQ1401" s="57"/>
      <c r="DR1401" s="57"/>
      <c r="DS1401" s="57"/>
      <c r="DT1401" s="57"/>
      <c r="DU1401" s="57"/>
      <c r="DV1401" s="57"/>
      <c r="DW1401" s="57"/>
      <c r="DX1401" s="57"/>
      <c r="DY1401" s="57"/>
      <c r="DZ1401" s="57"/>
      <c r="EA1401" s="57"/>
      <c r="EB1401" s="57"/>
      <c r="EC1401" s="57"/>
      <c r="ED1401" s="57"/>
      <c r="EE1401" s="57"/>
      <c r="EF1401" s="57"/>
      <c r="EG1401" s="57"/>
      <c r="EH1401" s="57"/>
      <c r="EI1401" s="57"/>
      <c r="EJ1401" s="57"/>
      <c r="EK1401" s="57"/>
      <c r="EL1401" s="57"/>
      <c r="EM1401" s="57"/>
    </row>
    <row r="1402" spans="1:143" s="111" customFormat="1">
      <c r="A1402" s="58">
        <v>1349</v>
      </c>
      <c r="B1402" s="71"/>
      <c r="C1402" s="107" t="s">
        <v>2255</v>
      </c>
      <c r="D1402" s="62">
        <v>88600</v>
      </c>
      <c r="E1402" s="72"/>
      <c r="F1402" s="57"/>
      <c r="G1402" s="57"/>
      <c r="H1402" s="57"/>
      <c r="I1402" s="57"/>
      <c r="J1402" s="57"/>
      <c r="K1402" s="57"/>
      <c r="L1402" s="57"/>
      <c r="M1402" s="57"/>
      <c r="N1402" s="57"/>
      <c r="O1402" s="57"/>
      <c r="P1402" s="57"/>
      <c r="Q1402" s="57"/>
      <c r="R1402" s="57"/>
      <c r="S1402" s="57"/>
      <c r="T1402" s="57"/>
      <c r="U1402" s="57"/>
      <c r="V1402" s="57"/>
      <c r="W1402" s="57"/>
      <c r="X1402" s="57"/>
      <c r="Y1402" s="57"/>
      <c r="Z1402" s="57"/>
      <c r="AA1402" s="57"/>
      <c r="AB1402" s="57"/>
      <c r="AC1402" s="57"/>
      <c r="AD1402" s="57"/>
      <c r="AE1402" s="57"/>
      <c r="AF1402" s="57"/>
      <c r="AG1402" s="57"/>
      <c r="AH1402" s="57"/>
      <c r="AI1402" s="57"/>
      <c r="AJ1402" s="57"/>
      <c r="AK1402" s="57"/>
      <c r="AL1402" s="57"/>
      <c r="AM1402" s="57"/>
      <c r="AN1402" s="57"/>
      <c r="AO1402" s="57"/>
      <c r="AP1402" s="57"/>
      <c r="AQ1402" s="57"/>
      <c r="AR1402" s="57"/>
      <c r="AS1402" s="57"/>
      <c r="AT1402" s="57"/>
      <c r="AU1402" s="57"/>
      <c r="AV1402" s="57"/>
      <c r="AW1402" s="57"/>
      <c r="AX1402" s="57"/>
      <c r="AY1402" s="57"/>
      <c r="AZ1402" s="57"/>
      <c r="BA1402" s="57"/>
      <c r="BB1402" s="57"/>
      <c r="BC1402" s="57"/>
      <c r="BD1402" s="57"/>
      <c r="BE1402" s="57"/>
      <c r="BF1402" s="57"/>
      <c r="BG1402" s="57"/>
      <c r="BH1402" s="57"/>
      <c r="BI1402" s="57"/>
      <c r="BJ1402" s="57"/>
      <c r="BK1402" s="57"/>
      <c r="BL1402" s="57"/>
      <c r="BM1402" s="57"/>
      <c r="BN1402" s="57"/>
      <c r="BO1402" s="57"/>
      <c r="BP1402" s="57"/>
      <c r="BQ1402" s="57"/>
      <c r="BR1402" s="57"/>
      <c r="BS1402" s="57"/>
      <c r="BT1402" s="57"/>
      <c r="BU1402" s="57"/>
      <c r="BV1402" s="57"/>
      <c r="BW1402" s="57"/>
      <c r="BX1402" s="57"/>
      <c r="BY1402" s="57"/>
      <c r="BZ1402" s="57"/>
      <c r="CA1402" s="57"/>
      <c r="CB1402" s="57"/>
      <c r="CC1402" s="57"/>
      <c r="CD1402" s="57"/>
      <c r="CE1402" s="57"/>
      <c r="CF1402" s="57"/>
      <c r="CG1402" s="57"/>
      <c r="CH1402" s="57"/>
      <c r="CI1402" s="57"/>
      <c r="CJ1402" s="57"/>
      <c r="CK1402" s="57"/>
      <c r="CL1402" s="57"/>
      <c r="CM1402" s="57"/>
      <c r="CN1402" s="57"/>
      <c r="CO1402" s="57"/>
      <c r="CP1402" s="57"/>
      <c r="CQ1402" s="57"/>
      <c r="CR1402" s="57"/>
      <c r="CS1402" s="57"/>
      <c r="CT1402" s="57"/>
      <c r="CU1402" s="57"/>
      <c r="CV1402" s="57"/>
      <c r="CW1402" s="57"/>
      <c r="CX1402" s="57"/>
      <c r="CY1402" s="57"/>
      <c r="CZ1402" s="57"/>
      <c r="DA1402" s="57"/>
      <c r="DB1402" s="57"/>
      <c r="DC1402" s="57"/>
      <c r="DD1402" s="57"/>
      <c r="DE1402" s="57"/>
      <c r="DF1402" s="57"/>
      <c r="DG1402" s="57"/>
      <c r="DH1402" s="57"/>
      <c r="DI1402" s="57"/>
      <c r="DJ1402" s="57"/>
      <c r="DK1402" s="57"/>
      <c r="DL1402" s="57"/>
      <c r="DM1402" s="57"/>
      <c r="DN1402" s="57"/>
      <c r="DO1402" s="57"/>
      <c r="DP1402" s="57"/>
      <c r="DQ1402" s="57"/>
      <c r="DR1402" s="57"/>
      <c r="DS1402" s="57"/>
      <c r="DT1402" s="57"/>
      <c r="DU1402" s="57"/>
      <c r="DV1402" s="57"/>
      <c r="DW1402" s="57"/>
      <c r="DX1402" s="57"/>
      <c r="DY1402" s="57"/>
      <c r="DZ1402" s="57"/>
      <c r="EA1402" s="57"/>
      <c r="EB1402" s="57"/>
      <c r="EC1402" s="57"/>
      <c r="ED1402" s="57"/>
      <c r="EE1402" s="57"/>
      <c r="EF1402" s="57"/>
      <c r="EG1402" s="57"/>
      <c r="EH1402" s="57"/>
      <c r="EI1402" s="57"/>
      <c r="EJ1402" s="57"/>
      <c r="EK1402" s="57"/>
      <c r="EL1402" s="57"/>
      <c r="EM1402" s="57"/>
    </row>
    <row r="1403" spans="1:143" s="111" customFormat="1" ht="31.5">
      <c r="A1403" s="58">
        <v>1350</v>
      </c>
      <c r="B1403" s="71"/>
      <c r="C1403" s="107" t="s">
        <v>2256</v>
      </c>
      <c r="D1403" s="62">
        <v>244000</v>
      </c>
      <c r="E1403" s="72"/>
      <c r="F1403" s="57"/>
      <c r="G1403" s="57"/>
      <c r="H1403" s="57"/>
      <c r="I1403" s="57"/>
      <c r="J1403" s="57"/>
      <c r="K1403" s="57"/>
      <c r="L1403" s="57"/>
      <c r="M1403" s="57"/>
      <c r="N1403" s="57"/>
      <c r="O1403" s="57"/>
      <c r="P1403" s="57"/>
      <c r="Q1403" s="57"/>
      <c r="R1403" s="57"/>
      <c r="S1403" s="57"/>
      <c r="T1403" s="57"/>
      <c r="U1403" s="57"/>
      <c r="V1403" s="57"/>
      <c r="W1403" s="57"/>
      <c r="X1403" s="57"/>
      <c r="Y1403" s="57"/>
      <c r="Z1403" s="57"/>
      <c r="AA1403" s="57"/>
      <c r="AB1403" s="57"/>
      <c r="AC1403" s="57"/>
      <c r="AD1403" s="57"/>
      <c r="AE1403" s="57"/>
      <c r="AF1403" s="57"/>
      <c r="AG1403" s="57"/>
      <c r="AH1403" s="57"/>
      <c r="AI1403" s="57"/>
      <c r="AJ1403" s="57"/>
      <c r="AK1403" s="57"/>
      <c r="AL1403" s="57"/>
      <c r="AM1403" s="57"/>
      <c r="AN1403" s="57"/>
      <c r="AO1403" s="57"/>
      <c r="AP1403" s="57"/>
      <c r="AQ1403" s="57"/>
      <c r="AR1403" s="57"/>
      <c r="AS1403" s="57"/>
      <c r="AT1403" s="57"/>
      <c r="AU1403" s="57"/>
      <c r="AV1403" s="57"/>
      <c r="AW1403" s="57"/>
      <c r="AX1403" s="57"/>
      <c r="AY1403" s="57"/>
      <c r="AZ1403" s="57"/>
      <c r="BA1403" s="57"/>
      <c r="BB1403" s="57"/>
      <c r="BC1403" s="57"/>
      <c r="BD1403" s="57"/>
      <c r="BE1403" s="57"/>
      <c r="BF1403" s="57"/>
      <c r="BG1403" s="57"/>
      <c r="BH1403" s="57"/>
      <c r="BI1403" s="57"/>
      <c r="BJ1403" s="57"/>
      <c r="BK1403" s="57"/>
      <c r="BL1403" s="57"/>
      <c r="BM1403" s="57"/>
      <c r="BN1403" s="57"/>
      <c r="BO1403" s="57"/>
      <c r="BP1403" s="57"/>
      <c r="BQ1403" s="57"/>
      <c r="BR1403" s="57"/>
      <c r="BS1403" s="57"/>
      <c r="BT1403" s="57"/>
      <c r="BU1403" s="57"/>
      <c r="BV1403" s="57"/>
      <c r="BW1403" s="57"/>
      <c r="BX1403" s="57"/>
      <c r="BY1403" s="57"/>
      <c r="BZ1403" s="57"/>
      <c r="CA1403" s="57"/>
      <c r="CB1403" s="57"/>
      <c r="CC1403" s="57"/>
      <c r="CD1403" s="57"/>
      <c r="CE1403" s="57"/>
      <c r="CF1403" s="57"/>
      <c r="CG1403" s="57"/>
      <c r="CH1403" s="57"/>
      <c r="CI1403" s="57"/>
      <c r="CJ1403" s="57"/>
      <c r="CK1403" s="57"/>
      <c r="CL1403" s="57"/>
      <c r="CM1403" s="57"/>
      <c r="CN1403" s="57"/>
      <c r="CO1403" s="57"/>
      <c r="CP1403" s="57"/>
      <c r="CQ1403" s="57"/>
      <c r="CR1403" s="57"/>
      <c r="CS1403" s="57"/>
      <c r="CT1403" s="57"/>
      <c r="CU1403" s="57"/>
      <c r="CV1403" s="57"/>
      <c r="CW1403" s="57"/>
      <c r="CX1403" s="57"/>
      <c r="CY1403" s="57"/>
      <c r="CZ1403" s="57"/>
      <c r="DA1403" s="57"/>
      <c r="DB1403" s="57"/>
      <c r="DC1403" s="57"/>
      <c r="DD1403" s="57"/>
      <c r="DE1403" s="57"/>
      <c r="DF1403" s="57"/>
      <c r="DG1403" s="57"/>
      <c r="DH1403" s="57"/>
      <c r="DI1403" s="57"/>
      <c r="DJ1403" s="57"/>
      <c r="DK1403" s="57"/>
      <c r="DL1403" s="57"/>
      <c r="DM1403" s="57"/>
      <c r="DN1403" s="57"/>
      <c r="DO1403" s="57"/>
      <c r="DP1403" s="57"/>
      <c r="DQ1403" s="57"/>
      <c r="DR1403" s="57"/>
      <c r="DS1403" s="57"/>
      <c r="DT1403" s="57"/>
      <c r="DU1403" s="57"/>
      <c r="DV1403" s="57"/>
      <c r="DW1403" s="57"/>
      <c r="DX1403" s="57"/>
      <c r="DY1403" s="57"/>
      <c r="DZ1403" s="57"/>
      <c r="EA1403" s="57"/>
      <c r="EB1403" s="57"/>
      <c r="EC1403" s="57"/>
      <c r="ED1403" s="57"/>
      <c r="EE1403" s="57"/>
      <c r="EF1403" s="57"/>
      <c r="EG1403" s="57"/>
      <c r="EH1403" s="57"/>
      <c r="EI1403" s="57"/>
      <c r="EJ1403" s="57"/>
      <c r="EK1403" s="57"/>
      <c r="EL1403" s="57"/>
      <c r="EM1403" s="57"/>
    </row>
    <row r="1404" spans="1:143" ht="31.5">
      <c r="A1404" s="58">
        <v>1351</v>
      </c>
      <c r="B1404" s="71"/>
      <c r="C1404" s="107" t="s">
        <v>2257</v>
      </c>
      <c r="D1404" s="62">
        <v>2129000</v>
      </c>
      <c r="E1404" s="72"/>
    </row>
    <row r="1405" spans="1:143">
      <c r="A1405" s="58">
        <v>1352</v>
      </c>
      <c r="B1405" s="71"/>
      <c r="C1405" s="107" t="s">
        <v>2258</v>
      </c>
      <c r="D1405" s="62">
        <v>136000</v>
      </c>
      <c r="E1405" s="72"/>
    </row>
    <row r="1406" spans="1:143">
      <c r="A1406" s="58">
        <v>1353</v>
      </c>
      <c r="B1406" s="58" t="s">
        <v>2259</v>
      </c>
      <c r="C1406" s="63" t="s">
        <v>2260</v>
      </c>
      <c r="D1406" s="62">
        <v>92400</v>
      </c>
      <c r="E1406" s="61"/>
    </row>
    <row r="1407" spans="1:143" ht="31.5">
      <c r="A1407" s="58">
        <v>1354</v>
      </c>
      <c r="B1407" s="71"/>
      <c r="C1407" s="107" t="s">
        <v>2261</v>
      </c>
      <c r="D1407" s="62">
        <v>244000</v>
      </c>
      <c r="E1407" s="72"/>
    </row>
    <row r="1408" spans="1:143">
      <c r="A1408" s="58">
        <v>1355</v>
      </c>
      <c r="B1408" s="58" t="s">
        <v>2262</v>
      </c>
      <c r="C1408" s="63" t="s">
        <v>2263</v>
      </c>
      <c r="D1408" s="62">
        <v>38000</v>
      </c>
      <c r="E1408" s="63"/>
    </row>
    <row r="1409" spans="1:143" s="111" customFormat="1">
      <c r="A1409" s="58">
        <v>1356</v>
      </c>
      <c r="B1409" s="58" t="s">
        <v>2264</v>
      </c>
      <c r="C1409" s="63" t="s">
        <v>2265</v>
      </c>
      <c r="D1409" s="62">
        <v>864000</v>
      </c>
      <c r="E1409" s="61" t="s">
        <v>2266</v>
      </c>
      <c r="F1409" s="57"/>
      <c r="G1409" s="57"/>
      <c r="H1409" s="57"/>
      <c r="I1409" s="57"/>
      <c r="J1409" s="57"/>
      <c r="K1409" s="57"/>
      <c r="L1409" s="57"/>
      <c r="M1409" s="57"/>
      <c r="N1409" s="57"/>
      <c r="O1409" s="57"/>
      <c r="P1409" s="57"/>
      <c r="Q1409" s="57"/>
      <c r="R1409" s="57"/>
      <c r="S1409" s="57"/>
      <c r="T1409" s="57"/>
      <c r="U1409" s="57"/>
      <c r="V1409" s="57"/>
      <c r="W1409" s="57"/>
      <c r="X1409" s="57"/>
      <c r="Y1409" s="57"/>
      <c r="Z1409" s="57"/>
      <c r="AA1409" s="57"/>
      <c r="AB1409" s="57"/>
      <c r="AC1409" s="57"/>
      <c r="AD1409" s="57"/>
      <c r="AE1409" s="57"/>
      <c r="AF1409" s="57"/>
      <c r="AG1409" s="57"/>
      <c r="AH1409" s="57"/>
      <c r="AI1409" s="57"/>
      <c r="AJ1409" s="57"/>
      <c r="AK1409" s="57"/>
      <c r="AL1409" s="57"/>
      <c r="AM1409" s="57"/>
      <c r="AN1409" s="57"/>
      <c r="AO1409" s="57"/>
      <c r="AP1409" s="57"/>
      <c r="AQ1409" s="57"/>
      <c r="AR1409" s="57"/>
      <c r="AS1409" s="57"/>
      <c r="AT1409" s="57"/>
      <c r="AU1409" s="57"/>
      <c r="AV1409" s="57"/>
      <c r="AW1409" s="57"/>
      <c r="AX1409" s="57"/>
      <c r="AY1409" s="57"/>
      <c r="AZ1409" s="57"/>
      <c r="BA1409" s="57"/>
      <c r="BB1409" s="57"/>
      <c r="BC1409" s="57"/>
      <c r="BD1409" s="57"/>
      <c r="BE1409" s="57"/>
      <c r="BF1409" s="57"/>
      <c r="BG1409" s="57"/>
      <c r="BH1409" s="57"/>
      <c r="BI1409" s="57"/>
      <c r="BJ1409" s="57"/>
      <c r="BK1409" s="57"/>
      <c r="BL1409" s="57"/>
      <c r="BM1409" s="57"/>
      <c r="BN1409" s="57"/>
      <c r="BO1409" s="57"/>
      <c r="BP1409" s="57"/>
      <c r="BQ1409" s="57"/>
      <c r="BR1409" s="57"/>
      <c r="BS1409" s="57"/>
      <c r="BT1409" s="57"/>
      <c r="BU1409" s="57"/>
      <c r="BV1409" s="57"/>
      <c r="BW1409" s="57"/>
      <c r="BX1409" s="57"/>
      <c r="BY1409" s="57"/>
      <c r="BZ1409" s="57"/>
      <c r="CA1409" s="57"/>
      <c r="CB1409" s="57"/>
      <c r="CC1409" s="57"/>
      <c r="CD1409" s="57"/>
      <c r="CE1409" s="57"/>
      <c r="CF1409" s="57"/>
      <c r="CG1409" s="57"/>
      <c r="CH1409" s="57"/>
      <c r="CI1409" s="57"/>
      <c r="CJ1409" s="57"/>
      <c r="CK1409" s="57"/>
      <c r="CL1409" s="57"/>
      <c r="CM1409" s="57"/>
      <c r="CN1409" s="57"/>
      <c r="CO1409" s="57"/>
      <c r="CP1409" s="57"/>
      <c r="CQ1409" s="57"/>
      <c r="CR1409" s="57"/>
      <c r="CS1409" s="57"/>
      <c r="CT1409" s="57"/>
      <c r="CU1409" s="57"/>
      <c r="CV1409" s="57"/>
      <c r="CW1409" s="57"/>
      <c r="CX1409" s="57"/>
      <c r="CY1409" s="57"/>
      <c r="CZ1409" s="57"/>
      <c r="DA1409" s="57"/>
      <c r="DB1409" s="57"/>
      <c r="DC1409" s="57"/>
      <c r="DD1409" s="57"/>
      <c r="DE1409" s="57"/>
      <c r="DF1409" s="57"/>
      <c r="DG1409" s="57"/>
      <c r="DH1409" s="57"/>
      <c r="DI1409" s="57"/>
      <c r="DJ1409" s="57"/>
      <c r="DK1409" s="57"/>
      <c r="DL1409" s="57"/>
      <c r="DM1409" s="57"/>
      <c r="DN1409" s="57"/>
      <c r="DO1409" s="57"/>
      <c r="DP1409" s="57"/>
      <c r="DQ1409" s="57"/>
      <c r="DR1409" s="57"/>
      <c r="DS1409" s="57"/>
      <c r="DT1409" s="57"/>
      <c r="DU1409" s="57"/>
      <c r="DV1409" s="57"/>
      <c r="DW1409" s="57"/>
      <c r="DX1409" s="57"/>
      <c r="DY1409" s="57"/>
      <c r="DZ1409" s="57"/>
      <c r="EA1409" s="57"/>
      <c r="EB1409" s="57"/>
      <c r="EC1409" s="57"/>
      <c r="ED1409" s="57"/>
      <c r="EE1409" s="57"/>
      <c r="EF1409" s="57"/>
      <c r="EG1409" s="57"/>
      <c r="EH1409" s="57"/>
      <c r="EI1409" s="57"/>
      <c r="EJ1409" s="57"/>
      <c r="EK1409" s="57"/>
      <c r="EL1409" s="57"/>
      <c r="EM1409" s="57"/>
    </row>
    <row r="1410" spans="1:143" s="111" customFormat="1">
      <c r="A1410" s="58">
        <v>1357</v>
      </c>
      <c r="B1410" s="58" t="s">
        <v>2267</v>
      </c>
      <c r="C1410" s="63" t="s">
        <v>2268</v>
      </c>
      <c r="D1410" s="62">
        <v>28800</v>
      </c>
      <c r="E1410" s="61"/>
      <c r="F1410" s="57"/>
      <c r="G1410" s="57"/>
      <c r="H1410" s="57"/>
      <c r="I1410" s="57"/>
      <c r="J1410" s="57"/>
      <c r="K1410" s="57"/>
      <c r="L1410" s="57"/>
      <c r="M1410" s="57"/>
      <c r="N1410" s="57"/>
      <c r="O1410" s="57"/>
      <c r="P1410" s="57"/>
      <c r="Q1410" s="57"/>
      <c r="R1410" s="57"/>
      <c r="S1410" s="57"/>
      <c r="T1410" s="57"/>
      <c r="U1410" s="57"/>
      <c r="V1410" s="57"/>
      <c r="W1410" s="57"/>
      <c r="X1410" s="57"/>
      <c r="Y1410" s="57"/>
      <c r="Z1410" s="57"/>
      <c r="AA1410" s="57"/>
      <c r="AB1410" s="57"/>
      <c r="AC1410" s="57"/>
      <c r="AD1410" s="57"/>
      <c r="AE1410" s="57"/>
      <c r="AF1410" s="57"/>
      <c r="AG1410" s="57"/>
      <c r="AH1410" s="57"/>
      <c r="AI1410" s="57"/>
      <c r="AJ1410" s="57"/>
      <c r="AK1410" s="57"/>
      <c r="AL1410" s="57"/>
      <c r="AM1410" s="57"/>
      <c r="AN1410" s="57"/>
      <c r="AO1410" s="57"/>
      <c r="AP1410" s="57"/>
      <c r="AQ1410" s="57"/>
      <c r="AR1410" s="57"/>
      <c r="AS1410" s="57"/>
      <c r="AT1410" s="57"/>
      <c r="AU1410" s="57"/>
      <c r="AV1410" s="57"/>
      <c r="AW1410" s="57"/>
      <c r="AX1410" s="57"/>
      <c r="AY1410" s="57"/>
      <c r="AZ1410" s="57"/>
      <c r="BA1410" s="57"/>
      <c r="BB1410" s="57"/>
      <c r="BC1410" s="57"/>
      <c r="BD1410" s="57"/>
      <c r="BE1410" s="57"/>
      <c r="BF1410" s="57"/>
      <c r="BG1410" s="57"/>
      <c r="BH1410" s="57"/>
      <c r="BI1410" s="57"/>
      <c r="BJ1410" s="57"/>
      <c r="BK1410" s="57"/>
      <c r="BL1410" s="57"/>
      <c r="BM1410" s="57"/>
      <c r="BN1410" s="57"/>
      <c r="BO1410" s="57"/>
      <c r="BP1410" s="57"/>
      <c r="BQ1410" s="57"/>
      <c r="BR1410" s="57"/>
      <c r="BS1410" s="57"/>
      <c r="BT1410" s="57"/>
      <c r="BU1410" s="57"/>
      <c r="BV1410" s="57"/>
      <c r="BW1410" s="57"/>
      <c r="BX1410" s="57"/>
      <c r="BY1410" s="57"/>
      <c r="BZ1410" s="57"/>
      <c r="CA1410" s="57"/>
      <c r="CB1410" s="57"/>
      <c r="CC1410" s="57"/>
      <c r="CD1410" s="57"/>
      <c r="CE1410" s="57"/>
      <c r="CF1410" s="57"/>
      <c r="CG1410" s="57"/>
      <c r="CH1410" s="57"/>
      <c r="CI1410" s="57"/>
      <c r="CJ1410" s="57"/>
      <c r="CK1410" s="57"/>
      <c r="CL1410" s="57"/>
      <c r="CM1410" s="57"/>
      <c r="CN1410" s="57"/>
      <c r="CO1410" s="57"/>
      <c r="CP1410" s="57"/>
      <c r="CQ1410" s="57"/>
      <c r="CR1410" s="57"/>
      <c r="CS1410" s="57"/>
      <c r="CT1410" s="57"/>
      <c r="CU1410" s="57"/>
      <c r="CV1410" s="57"/>
      <c r="CW1410" s="57"/>
      <c r="CX1410" s="57"/>
      <c r="CY1410" s="57"/>
      <c r="CZ1410" s="57"/>
      <c r="DA1410" s="57"/>
      <c r="DB1410" s="57"/>
      <c r="DC1410" s="57"/>
      <c r="DD1410" s="57"/>
      <c r="DE1410" s="57"/>
      <c r="DF1410" s="57"/>
      <c r="DG1410" s="57"/>
      <c r="DH1410" s="57"/>
      <c r="DI1410" s="57"/>
      <c r="DJ1410" s="57"/>
      <c r="DK1410" s="57"/>
      <c r="DL1410" s="57"/>
      <c r="DM1410" s="57"/>
      <c r="DN1410" s="57"/>
      <c r="DO1410" s="57"/>
      <c r="DP1410" s="57"/>
      <c r="DQ1410" s="57"/>
      <c r="DR1410" s="57"/>
      <c r="DS1410" s="57"/>
      <c r="DT1410" s="57"/>
      <c r="DU1410" s="57"/>
      <c r="DV1410" s="57"/>
      <c r="DW1410" s="57"/>
      <c r="DX1410" s="57"/>
      <c r="DY1410" s="57"/>
      <c r="DZ1410" s="57"/>
      <c r="EA1410" s="57"/>
      <c r="EB1410" s="57"/>
      <c r="EC1410" s="57"/>
      <c r="ED1410" s="57"/>
      <c r="EE1410" s="57"/>
      <c r="EF1410" s="57"/>
      <c r="EG1410" s="57"/>
      <c r="EH1410" s="57"/>
      <c r="EI1410" s="57"/>
      <c r="EJ1410" s="57"/>
      <c r="EK1410" s="57"/>
      <c r="EL1410" s="57"/>
      <c r="EM1410" s="57"/>
    </row>
    <row r="1411" spans="1:143" s="111" customFormat="1">
      <c r="A1411" s="58">
        <v>1358</v>
      </c>
      <c r="B1411" s="58" t="s">
        <v>2269</v>
      </c>
      <c r="C1411" s="63" t="s">
        <v>2270</v>
      </c>
      <c r="D1411" s="62">
        <v>69300</v>
      </c>
      <c r="E1411" s="61"/>
      <c r="F1411" s="57"/>
      <c r="G1411" s="57"/>
      <c r="H1411" s="57"/>
      <c r="I1411" s="57"/>
      <c r="J1411" s="57"/>
      <c r="K1411" s="57"/>
      <c r="L1411" s="57"/>
      <c r="M1411" s="57"/>
      <c r="N1411" s="57"/>
      <c r="O1411" s="57"/>
      <c r="P1411" s="57"/>
      <c r="Q1411" s="57"/>
      <c r="R1411" s="57"/>
      <c r="S1411" s="57"/>
      <c r="T1411" s="57"/>
      <c r="U1411" s="57"/>
      <c r="V1411" s="57"/>
      <c r="W1411" s="57"/>
      <c r="X1411" s="57"/>
      <c r="Y1411" s="57"/>
      <c r="Z1411" s="57"/>
      <c r="AA1411" s="57"/>
      <c r="AB1411" s="57"/>
      <c r="AC1411" s="57"/>
      <c r="AD1411" s="57"/>
      <c r="AE1411" s="57"/>
      <c r="AF1411" s="57"/>
      <c r="AG1411" s="57"/>
      <c r="AH1411" s="57"/>
      <c r="AI1411" s="57"/>
      <c r="AJ1411" s="57"/>
      <c r="AK1411" s="57"/>
      <c r="AL1411" s="57"/>
      <c r="AM1411" s="57"/>
      <c r="AN1411" s="57"/>
      <c r="AO1411" s="57"/>
      <c r="AP1411" s="57"/>
      <c r="AQ1411" s="57"/>
      <c r="AR1411" s="57"/>
      <c r="AS1411" s="57"/>
      <c r="AT1411" s="57"/>
      <c r="AU1411" s="57"/>
      <c r="AV1411" s="57"/>
      <c r="AW1411" s="57"/>
      <c r="AX1411" s="57"/>
      <c r="AY1411" s="57"/>
      <c r="AZ1411" s="57"/>
      <c r="BA1411" s="57"/>
      <c r="BB1411" s="57"/>
      <c r="BC1411" s="57"/>
      <c r="BD1411" s="57"/>
      <c r="BE1411" s="57"/>
      <c r="BF1411" s="57"/>
      <c r="BG1411" s="57"/>
      <c r="BH1411" s="57"/>
      <c r="BI1411" s="57"/>
      <c r="BJ1411" s="57"/>
      <c r="BK1411" s="57"/>
      <c r="BL1411" s="57"/>
      <c r="BM1411" s="57"/>
      <c r="BN1411" s="57"/>
      <c r="BO1411" s="57"/>
      <c r="BP1411" s="57"/>
      <c r="BQ1411" s="57"/>
      <c r="BR1411" s="57"/>
      <c r="BS1411" s="57"/>
      <c r="BT1411" s="57"/>
      <c r="BU1411" s="57"/>
      <c r="BV1411" s="57"/>
      <c r="BW1411" s="57"/>
      <c r="BX1411" s="57"/>
      <c r="BY1411" s="57"/>
      <c r="BZ1411" s="57"/>
      <c r="CA1411" s="57"/>
      <c r="CB1411" s="57"/>
      <c r="CC1411" s="57"/>
      <c r="CD1411" s="57"/>
      <c r="CE1411" s="57"/>
      <c r="CF1411" s="57"/>
      <c r="CG1411" s="57"/>
      <c r="CH1411" s="57"/>
      <c r="CI1411" s="57"/>
      <c r="CJ1411" s="57"/>
      <c r="CK1411" s="57"/>
      <c r="CL1411" s="57"/>
      <c r="CM1411" s="57"/>
      <c r="CN1411" s="57"/>
      <c r="CO1411" s="57"/>
      <c r="CP1411" s="57"/>
      <c r="CQ1411" s="57"/>
      <c r="CR1411" s="57"/>
      <c r="CS1411" s="57"/>
      <c r="CT1411" s="57"/>
      <c r="CU1411" s="57"/>
      <c r="CV1411" s="57"/>
      <c r="CW1411" s="57"/>
      <c r="CX1411" s="57"/>
      <c r="CY1411" s="57"/>
      <c r="CZ1411" s="57"/>
      <c r="DA1411" s="57"/>
      <c r="DB1411" s="57"/>
      <c r="DC1411" s="57"/>
      <c r="DD1411" s="57"/>
      <c r="DE1411" s="57"/>
      <c r="DF1411" s="57"/>
      <c r="DG1411" s="57"/>
      <c r="DH1411" s="57"/>
      <c r="DI1411" s="57"/>
      <c r="DJ1411" s="57"/>
      <c r="DK1411" s="57"/>
      <c r="DL1411" s="57"/>
      <c r="DM1411" s="57"/>
      <c r="DN1411" s="57"/>
      <c r="DO1411" s="57"/>
      <c r="DP1411" s="57"/>
      <c r="DQ1411" s="57"/>
      <c r="DR1411" s="57"/>
      <c r="DS1411" s="57"/>
      <c r="DT1411" s="57"/>
      <c r="DU1411" s="57"/>
      <c r="DV1411" s="57"/>
      <c r="DW1411" s="57"/>
      <c r="DX1411" s="57"/>
      <c r="DY1411" s="57"/>
      <c r="DZ1411" s="57"/>
      <c r="EA1411" s="57"/>
      <c r="EB1411" s="57"/>
      <c r="EC1411" s="57"/>
      <c r="ED1411" s="57"/>
      <c r="EE1411" s="57"/>
      <c r="EF1411" s="57"/>
      <c r="EG1411" s="57"/>
      <c r="EH1411" s="57"/>
      <c r="EI1411" s="57"/>
      <c r="EJ1411" s="57"/>
      <c r="EK1411" s="57"/>
      <c r="EL1411" s="57"/>
      <c r="EM1411" s="57"/>
    </row>
    <row r="1412" spans="1:143" s="111" customFormat="1">
      <c r="A1412" s="58">
        <v>1359</v>
      </c>
      <c r="B1412" s="58" t="s">
        <v>2271</v>
      </c>
      <c r="C1412" s="113" t="s">
        <v>2272</v>
      </c>
      <c r="D1412" s="62">
        <v>17300</v>
      </c>
      <c r="E1412" s="113"/>
      <c r="F1412" s="57"/>
      <c r="G1412" s="57"/>
      <c r="H1412" s="57"/>
      <c r="I1412" s="57"/>
      <c r="J1412" s="57"/>
      <c r="K1412" s="57"/>
      <c r="L1412" s="57"/>
      <c r="M1412" s="57"/>
      <c r="N1412" s="57"/>
      <c r="O1412" s="57"/>
      <c r="P1412" s="57"/>
      <c r="Q1412" s="57"/>
      <c r="R1412" s="57"/>
      <c r="S1412" s="57"/>
      <c r="T1412" s="57"/>
      <c r="U1412" s="57"/>
      <c r="V1412" s="57"/>
      <c r="W1412" s="57"/>
      <c r="X1412" s="57"/>
      <c r="Y1412" s="57"/>
      <c r="Z1412" s="57"/>
      <c r="AA1412" s="57"/>
      <c r="AB1412" s="57"/>
      <c r="AC1412" s="57"/>
      <c r="AD1412" s="57"/>
      <c r="AE1412" s="57"/>
      <c r="AF1412" s="57"/>
      <c r="AG1412" s="57"/>
      <c r="AH1412" s="57"/>
      <c r="AI1412" s="57"/>
      <c r="AJ1412" s="57"/>
      <c r="AK1412" s="57"/>
      <c r="AL1412" s="57"/>
      <c r="AM1412" s="57"/>
      <c r="AN1412" s="57"/>
      <c r="AO1412" s="57"/>
      <c r="AP1412" s="57"/>
      <c r="AQ1412" s="57"/>
      <c r="AR1412" s="57"/>
      <c r="AS1412" s="57"/>
      <c r="AT1412" s="57"/>
      <c r="AU1412" s="57"/>
      <c r="AV1412" s="57"/>
      <c r="AW1412" s="57"/>
      <c r="AX1412" s="57"/>
      <c r="AY1412" s="57"/>
      <c r="AZ1412" s="57"/>
      <c r="BA1412" s="57"/>
      <c r="BB1412" s="57"/>
      <c r="BC1412" s="57"/>
      <c r="BD1412" s="57"/>
      <c r="BE1412" s="57"/>
      <c r="BF1412" s="57"/>
      <c r="BG1412" s="57"/>
      <c r="BH1412" s="57"/>
      <c r="BI1412" s="57"/>
      <c r="BJ1412" s="57"/>
      <c r="BK1412" s="57"/>
      <c r="BL1412" s="57"/>
      <c r="BM1412" s="57"/>
      <c r="BN1412" s="57"/>
      <c r="BO1412" s="57"/>
      <c r="BP1412" s="57"/>
      <c r="BQ1412" s="57"/>
      <c r="BR1412" s="57"/>
      <c r="BS1412" s="57"/>
      <c r="BT1412" s="57"/>
      <c r="BU1412" s="57"/>
      <c r="BV1412" s="57"/>
      <c r="BW1412" s="57"/>
      <c r="BX1412" s="57"/>
      <c r="BY1412" s="57"/>
      <c r="BZ1412" s="57"/>
      <c r="CA1412" s="57"/>
      <c r="CB1412" s="57"/>
      <c r="CC1412" s="57"/>
      <c r="CD1412" s="57"/>
      <c r="CE1412" s="57"/>
      <c r="CF1412" s="57"/>
      <c r="CG1412" s="57"/>
      <c r="CH1412" s="57"/>
      <c r="CI1412" s="57"/>
      <c r="CJ1412" s="57"/>
      <c r="CK1412" s="57"/>
      <c r="CL1412" s="57"/>
      <c r="CM1412" s="57"/>
      <c r="CN1412" s="57"/>
      <c r="CO1412" s="57"/>
      <c r="CP1412" s="57"/>
      <c r="CQ1412" s="57"/>
      <c r="CR1412" s="57"/>
      <c r="CS1412" s="57"/>
      <c r="CT1412" s="57"/>
      <c r="CU1412" s="57"/>
      <c r="CV1412" s="57"/>
      <c r="CW1412" s="57"/>
      <c r="CX1412" s="57"/>
      <c r="CY1412" s="57"/>
      <c r="CZ1412" s="57"/>
      <c r="DA1412" s="57"/>
      <c r="DB1412" s="57"/>
      <c r="DC1412" s="57"/>
      <c r="DD1412" s="57"/>
      <c r="DE1412" s="57"/>
      <c r="DF1412" s="57"/>
      <c r="DG1412" s="57"/>
      <c r="DH1412" s="57"/>
      <c r="DI1412" s="57"/>
      <c r="DJ1412" s="57"/>
      <c r="DK1412" s="57"/>
      <c r="DL1412" s="57"/>
      <c r="DM1412" s="57"/>
      <c r="DN1412" s="57"/>
      <c r="DO1412" s="57"/>
      <c r="DP1412" s="57"/>
      <c r="DQ1412" s="57"/>
      <c r="DR1412" s="57"/>
      <c r="DS1412" s="57"/>
      <c r="DT1412" s="57"/>
      <c r="DU1412" s="57"/>
      <c r="DV1412" s="57"/>
      <c r="DW1412" s="57"/>
      <c r="DX1412" s="57"/>
      <c r="DY1412" s="57"/>
      <c r="DZ1412" s="57"/>
      <c r="EA1412" s="57"/>
      <c r="EB1412" s="57"/>
      <c r="EC1412" s="57"/>
      <c r="ED1412" s="57"/>
      <c r="EE1412" s="57"/>
      <c r="EF1412" s="57"/>
      <c r="EG1412" s="57"/>
      <c r="EH1412" s="57"/>
      <c r="EI1412" s="57"/>
      <c r="EJ1412" s="57"/>
      <c r="EK1412" s="57"/>
      <c r="EL1412" s="57"/>
      <c r="EM1412" s="57"/>
    </row>
    <row r="1413" spans="1:143" s="111" customFormat="1">
      <c r="A1413" s="58">
        <v>1360</v>
      </c>
      <c r="B1413" s="58" t="s">
        <v>2273</v>
      </c>
      <c r="C1413" s="63" t="s">
        <v>2274</v>
      </c>
      <c r="D1413" s="62">
        <v>31100</v>
      </c>
      <c r="E1413" s="61"/>
      <c r="F1413" s="57"/>
      <c r="G1413" s="57"/>
      <c r="H1413" s="57"/>
      <c r="I1413" s="57"/>
      <c r="J1413" s="57"/>
      <c r="K1413" s="57"/>
      <c r="L1413" s="57"/>
      <c r="M1413" s="57"/>
      <c r="N1413" s="57"/>
      <c r="O1413" s="57"/>
      <c r="P1413" s="57"/>
      <c r="Q1413" s="57"/>
      <c r="R1413" s="57"/>
      <c r="S1413" s="57"/>
      <c r="T1413" s="57"/>
      <c r="U1413" s="57"/>
      <c r="V1413" s="57"/>
      <c r="W1413" s="57"/>
      <c r="X1413" s="57"/>
      <c r="Y1413" s="57"/>
      <c r="Z1413" s="57"/>
      <c r="AA1413" s="57"/>
      <c r="AB1413" s="57"/>
      <c r="AC1413" s="57"/>
      <c r="AD1413" s="57"/>
      <c r="AE1413" s="57"/>
      <c r="AF1413" s="57"/>
      <c r="AG1413" s="57"/>
      <c r="AH1413" s="57"/>
      <c r="AI1413" s="57"/>
      <c r="AJ1413" s="57"/>
      <c r="AK1413" s="57"/>
      <c r="AL1413" s="57"/>
      <c r="AM1413" s="57"/>
      <c r="AN1413" s="57"/>
      <c r="AO1413" s="57"/>
      <c r="AP1413" s="57"/>
      <c r="AQ1413" s="57"/>
      <c r="AR1413" s="57"/>
      <c r="AS1413" s="57"/>
      <c r="AT1413" s="57"/>
      <c r="AU1413" s="57"/>
      <c r="AV1413" s="57"/>
      <c r="AW1413" s="57"/>
      <c r="AX1413" s="57"/>
      <c r="AY1413" s="57"/>
      <c r="AZ1413" s="57"/>
      <c r="BA1413" s="57"/>
      <c r="BB1413" s="57"/>
      <c r="BC1413" s="57"/>
      <c r="BD1413" s="57"/>
      <c r="BE1413" s="57"/>
      <c r="BF1413" s="57"/>
      <c r="BG1413" s="57"/>
      <c r="BH1413" s="57"/>
      <c r="BI1413" s="57"/>
      <c r="BJ1413" s="57"/>
      <c r="BK1413" s="57"/>
      <c r="BL1413" s="57"/>
      <c r="BM1413" s="57"/>
      <c r="BN1413" s="57"/>
      <c r="BO1413" s="57"/>
      <c r="BP1413" s="57"/>
      <c r="BQ1413" s="57"/>
      <c r="BR1413" s="57"/>
      <c r="BS1413" s="57"/>
      <c r="BT1413" s="57"/>
      <c r="BU1413" s="57"/>
      <c r="BV1413" s="57"/>
      <c r="BW1413" s="57"/>
      <c r="BX1413" s="57"/>
      <c r="BY1413" s="57"/>
      <c r="BZ1413" s="57"/>
      <c r="CA1413" s="57"/>
      <c r="CB1413" s="57"/>
      <c r="CC1413" s="57"/>
      <c r="CD1413" s="57"/>
      <c r="CE1413" s="57"/>
      <c r="CF1413" s="57"/>
      <c r="CG1413" s="57"/>
      <c r="CH1413" s="57"/>
      <c r="CI1413" s="57"/>
      <c r="CJ1413" s="57"/>
      <c r="CK1413" s="57"/>
      <c r="CL1413" s="57"/>
      <c r="CM1413" s="57"/>
      <c r="CN1413" s="57"/>
      <c r="CO1413" s="57"/>
      <c r="CP1413" s="57"/>
      <c r="CQ1413" s="57"/>
      <c r="CR1413" s="57"/>
      <c r="CS1413" s="57"/>
      <c r="CT1413" s="57"/>
      <c r="CU1413" s="57"/>
      <c r="CV1413" s="57"/>
      <c r="CW1413" s="57"/>
      <c r="CX1413" s="57"/>
      <c r="CY1413" s="57"/>
      <c r="CZ1413" s="57"/>
      <c r="DA1413" s="57"/>
      <c r="DB1413" s="57"/>
      <c r="DC1413" s="57"/>
      <c r="DD1413" s="57"/>
      <c r="DE1413" s="57"/>
      <c r="DF1413" s="57"/>
      <c r="DG1413" s="57"/>
      <c r="DH1413" s="57"/>
      <c r="DI1413" s="57"/>
      <c r="DJ1413" s="57"/>
      <c r="DK1413" s="57"/>
      <c r="DL1413" s="57"/>
      <c r="DM1413" s="57"/>
      <c r="DN1413" s="57"/>
      <c r="DO1413" s="57"/>
      <c r="DP1413" s="57"/>
      <c r="DQ1413" s="57"/>
      <c r="DR1413" s="57"/>
      <c r="DS1413" s="57"/>
      <c r="DT1413" s="57"/>
      <c r="DU1413" s="57"/>
      <c r="DV1413" s="57"/>
      <c r="DW1413" s="57"/>
      <c r="DX1413" s="57"/>
      <c r="DY1413" s="57"/>
      <c r="DZ1413" s="57"/>
      <c r="EA1413" s="57"/>
      <c r="EB1413" s="57"/>
      <c r="EC1413" s="57"/>
      <c r="ED1413" s="57"/>
      <c r="EE1413" s="57"/>
      <c r="EF1413" s="57"/>
      <c r="EG1413" s="57"/>
      <c r="EH1413" s="57"/>
      <c r="EI1413" s="57"/>
      <c r="EJ1413" s="57"/>
      <c r="EK1413" s="57"/>
      <c r="EL1413" s="57"/>
      <c r="EM1413" s="57"/>
    </row>
    <row r="1414" spans="1:143" s="111" customFormat="1">
      <c r="A1414" s="58">
        <v>1361</v>
      </c>
      <c r="B1414" s="58" t="s">
        <v>2275</v>
      </c>
      <c r="C1414" s="61" t="s">
        <v>2276</v>
      </c>
      <c r="D1414" s="62">
        <v>48400</v>
      </c>
      <c r="E1414" s="61"/>
      <c r="F1414" s="57"/>
      <c r="G1414" s="57"/>
      <c r="H1414" s="57"/>
      <c r="I1414" s="57"/>
      <c r="J1414" s="57"/>
      <c r="K1414" s="57"/>
      <c r="L1414" s="57"/>
      <c r="M1414" s="57"/>
      <c r="N1414" s="57"/>
      <c r="O1414" s="57"/>
      <c r="P1414" s="57"/>
      <c r="Q1414" s="57"/>
      <c r="R1414" s="57"/>
      <c r="S1414" s="57"/>
      <c r="T1414" s="57"/>
      <c r="U1414" s="57"/>
      <c r="V1414" s="57"/>
      <c r="W1414" s="57"/>
      <c r="X1414" s="57"/>
      <c r="Y1414" s="57"/>
      <c r="Z1414" s="57"/>
      <c r="AA1414" s="57"/>
      <c r="AB1414" s="57"/>
      <c r="AC1414" s="57"/>
      <c r="AD1414" s="57"/>
      <c r="AE1414" s="57"/>
      <c r="AF1414" s="57"/>
      <c r="AG1414" s="57"/>
      <c r="AH1414" s="57"/>
      <c r="AI1414" s="57"/>
      <c r="AJ1414" s="57"/>
      <c r="AK1414" s="57"/>
      <c r="AL1414" s="57"/>
      <c r="AM1414" s="57"/>
      <c r="AN1414" s="57"/>
      <c r="AO1414" s="57"/>
      <c r="AP1414" s="57"/>
      <c r="AQ1414" s="57"/>
      <c r="AR1414" s="57"/>
      <c r="AS1414" s="57"/>
      <c r="AT1414" s="57"/>
      <c r="AU1414" s="57"/>
      <c r="AV1414" s="57"/>
      <c r="AW1414" s="57"/>
      <c r="AX1414" s="57"/>
      <c r="AY1414" s="57"/>
      <c r="AZ1414" s="57"/>
      <c r="BA1414" s="57"/>
      <c r="BB1414" s="57"/>
      <c r="BC1414" s="57"/>
      <c r="BD1414" s="57"/>
      <c r="BE1414" s="57"/>
      <c r="BF1414" s="57"/>
      <c r="BG1414" s="57"/>
      <c r="BH1414" s="57"/>
      <c r="BI1414" s="57"/>
      <c r="BJ1414" s="57"/>
      <c r="BK1414" s="57"/>
      <c r="BL1414" s="57"/>
      <c r="BM1414" s="57"/>
      <c r="BN1414" s="57"/>
      <c r="BO1414" s="57"/>
      <c r="BP1414" s="57"/>
      <c r="BQ1414" s="57"/>
      <c r="BR1414" s="57"/>
      <c r="BS1414" s="57"/>
      <c r="BT1414" s="57"/>
      <c r="BU1414" s="57"/>
      <c r="BV1414" s="57"/>
      <c r="BW1414" s="57"/>
      <c r="BX1414" s="57"/>
      <c r="BY1414" s="57"/>
      <c r="BZ1414" s="57"/>
      <c r="CA1414" s="57"/>
      <c r="CB1414" s="57"/>
      <c r="CC1414" s="57"/>
      <c r="CD1414" s="57"/>
      <c r="CE1414" s="57"/>
      <c r="CF1414" s="57"/>
      <c r="CG1414" s="57"/>
      <c r="CH1414" s="57"/>
      <c r="CI1414" s="57"/>
      <c r="CJ1414" s="57"/>
      <c r="CK1414" s="57"/>
      <c r="CL1414" s="57"/>
      <c r="CM1414" s="57"/>
      <c r="CN1414" s="57"/>
      <c r="CO1414" s="57"/>
      <c r="CP1414" s="57"/>
      <c r="CQ1414" s="57"/>
      <c r="CR1414" s="57"/>
      <c r="CS1414" s="57"/>
      <c r="CT1414" s="57"/>
      <c r="CU1414" s="57"/>
      <c r="CV1414" s="57"/>
      <c r="CW1414" s="57"/>
      <c r="CX1414" s="57"/>
      <c r="CY1414" s="57"/>
      <c r="CZ1414" s="57"/>
      <c r="DA1414" s="57"/>
      <c r="DB1414" s="57"/>
      <c r="DC1414" s="57"/>
      <c r="DD1414" s="57"/>
      <c r="DE1414" s="57"/>
      <c r="DF1414" s="57"/>
      <c r="DG1414" s="57"/>
      <c r="DH1414" s="57"/>
      <c r="DI1414" s="57"/>
      <c r="DJ1414" s="57"/>
      <c r="DK1414" s="57"/>
      <c r="DL1414" s="57"/>
      <c r="DM1414" s="57"/>
      <c r="DN1414" s="57"/>
      <c r="DO1414" s="57"/>
      <c r="DP1414" s="57"/>
      <c r="DQ1414" s="57"/>
      <c r="DR1414" s="57"/>
      <c r="DS1414" s="57"/>
      <c r="DT1414" s="57"/>
      <c r="DU1414" s="57"/>
      <c r="DV1414" s="57"/>
      <c r="DW1414" s="57"/>
      <c r="DX1414" s="57"/>
      <c r="DY1414" s="57"/>
      <c r="DZ1414" s="57"/>
      <c r="EA1414" s="57"/>
      <c r="EB1414" s="57"/>
      <c r="EC1414" s="57"/>
      <c r="ED1414" s="57"/>
      <c r="EE1414" s="57"/>
      <c r="EF1414" s="57"/>
      <c r="EG1414" s="57"/>
      <c r="EH1414" s="57"/>
      <c r="EI1414" s="57"/>
      <c r="EJ1414" s="57"/>
      <c r="EK1414" s="57"/>
      <c r="EL1414" s="57"/>
      <c r="EM1414" s="57"/>
    </row>
    <row r="1415" spans="1:143" s="111" customFormat="1">
      <c r="A1415" s="58">
        <v>1362</v>
      </c>
      <c r="B1415" s="58" t="s">
        <v>2277</v>
      </c>
      <c r="C1415" s="61" t="s">
        <v>2278</v>
      </c>
      <c r="D1415" s="62">
        <v>12600</v>
      </c>
      <c r="E1415" s="61"/>
      <c r="F1415" s="57"/>
      <c r="G1415" s="57"/>
      <c r="H1415" s="57"/>
      <c r="I1415" s="57"/>
      <c r="J1415" s="57"/>
      <c r="K1415" s="57"/>
      <c r="L1415" s="57"/>
      <c r="M1415" s="57"/>
      <c r="N1415" s="57"/>
      <c r="O1415" s="57"/>
      <c r="P1415" s="57"/>
      <c r="Q1415" s="57"/>
      <c r="R1415" s="57"/>
      <c r="S1415" s="57"/>
      <c r="T1415" s="57"/>
      <c r="U1415" s="57"/>
      <c r="V1415" s="57"/>
      <c r="W1415" s="57"/>
      <c r="X1415" s="57"/>
      <c r="Y1415" s="57"/>
      <c r="Z1415" s="57"/>
      <c r="AA1415" s="57"/>
      <c r="AB1415" s="57"/>
      <c r="AC1415" s="57"/>
      <c r="AD1415" s="57"/>
      <c r="AE1415" s="57"/>
      <c r="AF1415" s="57"/>
      <c r="AG1415" s="57"/>
      <c r="AH1415" s="57"/>
      <c r="AI1415" s="57"/>
      <c r="AJ1415" s="57"/>
      <c r="AK1415" s="57"/>
      <c r="AL1415" s="57"/>
      <c r="AM1415" s="57"/>
      <c r="AN1415" s="57"/>
      <c r="AO1415" s="57"/>
      <c r="AP1415" s="57"/>
      <c r="AQ1415" s="57"/>
      <c r="AR1415" s="57"/>
      <c r="AS1415" s="57"/>
      <c r="AT1415" s="57"/>
      <c r="AU1415" s="57"/>
      <c r="AV1415" s="57"/>
      <c r="AW1415" s="57"/>
      <c r="AX1415" s="57"/>
      <c r="AY1415" s="57"/>
      <c r="AZ1415" s="57"/>
      <c r="BA1415" s="57"/>
      <c r="BB1415" s="57"/>
      <c r="BC1415" s="57"/>
      <c r="BD1415" s="57"/>
      <c r="BE1415" s="57"/>
      <c r="BF1415" s="57"/>
      <c r="BG1415" s="57"/>
      <c r="BH1415" s="57"/>
      <c r="BI1415" s="57"/>
      <c r="BJ1415" s="57"/>
      <c r="BK1415" s="57"/>
      <c r="BL1415" s="57"/>
      <c r="BM1415" s="57"/>
      <c r="BN1415" s="57"/>
      <c r="BO1415" s="57"/>
      <c r="BP1415" s="57"/>
      <c r="BQ1415" s="57"/>
      <c r="BR1415" s="57"/>
      <c r="BS1415" s="57"/>
      <c r="BT1415" s="57"/>
      <c r="BU1415" s="57"/>
      <c r="BV1415" s="57"/>
      <c r="BW1415" s="57"/>
      <c r="BX1415" s="57"/>
      <c r="BY1415" s="57"/>
      <c r="BZ1415" s="57"/>
      <c r="CA1415" s="57"/>
      <c r="CB1415" s="57"/>
      <c r="CC1415" s="57"/>
      <c r="CD1415" s="57"/>
      <c r="CE1415" s="57"/>
      <c r="CF1415" s="57"/>
      <c r="CG1415" s="57"/>
      <c r="CH1415" s="57"/>
      <c r="CI1415" s="57"/>
      <c r="CJ1415" s="57"/>
      <c r="CK1415" s="57"/>
      <c r="CL1415" s="57"/>
      <c r="CM1415" s="57"/>
      <c r="CN1415" s="57"/>
      <c r="CO1415" s="57"/>
      <c r="CP1415" s="57"/>
      <c r="CQ1415" s="57"/>
      <c r="CR1415" s="57"/>
      <c r="CS1415" s="57"/>
      <c r="CT1415" s="57"/>
      <c r="CU1415" s="57"/>
      <c r="CV1415" s="57"/>
      <c r="CW1415" s="57"/>
      <c r="CX1415" s="57"/>
      <c r="CY1415" s="57"/>
      <c r="CZ1415" s="57"/>
      <c r="DA1415" s="57"/>
      <c r="DB1415" s="57"/>
      <c r="DC1415" s="57"/>
      <c r="DD1415" s="57"/>
      <c r="DE1415" s="57"/>
      <c r="DF1415" s="57"/>
      <c r="DG1415" s="57"/>
      <c r="DH1415" s="57"/>
      <c r="DI1415" s="57"/>
      <c r="DJ1415" s="57"/>
      <c r="DK1415" s="57"/>
      <c r="DL1415" s="57"/>
      <c r="DM1415" s="57"/>
      <c r="DN1415" s="57"/>
      <c r="DO1415" s="57"/>
      <c r="DP1415" s="57"/>
      <c r="DQ1415" s="57"/>
      <c r="DR1415" s="57"/>
      <c r="DS1415" s="57"/>
      <c r="DT1415" s="57"/>
      <c r="DU1415" s="57"/>
      <c r="DV1415" s="57"/>
      <c r="DW1415" s="57"/>
      <c r="DX1415" s="57"/>
      <c r="DY1415" s="57"/>
      <c r="DZ1415" s="57"/>
      <c r="EA1415" s="57"/>
      <c r="EB1415" s="57"/>
      <c r="EC1415" s="57"/>
      <c r="ED1415" s="57"/>
      <c r="EE1415" s="57"/>
      <c r="EF1415" s="57"/>
      <c r="EG1415" s="57"/>
      <c r="EH1415" s="57"/>
      <c r="EI1415" s="57"/>
      <c r="EJ1415" s="57"/>
      <c r="EK1415" s="57"/>
      <c r="EL1415" s="57"/>
      <c r="EM1415" s="57"/>
    </row>
    <row r="1416" spans="1:143" s="111" customFormat="1">
      <c r="A1416" s="58">
        <v>1363</v>
      </c>
      <c r="B1416" s="58" t="s">
        <v>39</v>
      </c>
      <c r="C1416" s="61" t="s">
        <v>2279</v>
      </c>
      <c r="D1416" s="62">
        <v>12600</v>
      </c>
      <c r="E1416" s="61"/>
      <c r="F1416" s="57"/>
      <c r="G1416" s="57"/>
      <c r="H1416" s="57"/>
      <c r="I1416" s="57"/>
      <c r="J1416" s="57"/>
      <c r="K1416" s="57"/>
      <c r="L1416" s="57"/>
      <c r="M1416" s="57"/>
      <c r="N1416" s="57"/>
      <c r="O1416" s="57"/>
      <c r="P1416" s="57"/>
      <c r="Q1416" s="57"/>
      <c r="R1416" s="57"/>
      <c r="S1416" s="57"/>
      <c r="T1416" s="57"/>
      <c r="U1416" s="57"/>
      <c r="V1416" s="57"/>
      <c r="W1416" s="57"/>
      <c r="X1416" s="57"/>
      <c r="Y1416" s="57"/>
      <c r="Z1416" s="57"/>
      <c r="AA1416" s="57"/>
      <c r="AB1416" s="57"/>
      <c r="AC1416" s="57"/>
      <c r="AD1416" s="57"/>
      <c r="AE1416" s="57"/>
      <c r="AF1416" s="57"/>
      <c r="AG1416" s="57"/>
      <c r="AH1416" s="57"/>
      <c r="AI1416" s="57"/>
      <c r="AJ1416" s="57"/>
      <c r="AK1416" s="57"/>
      <c r="AL1416" s="57"/>
      <c r="AM1416" s="57"/>
      <c r="AN1416" s="57"/>
      <c r="AO1416" s="57"/>
      <c r="AP1416" s="57"/>
      <c r="AQ1416" s="57"/>
      <c r="AR1416" s="57"/>
      <c r="AS1416" s="57"/>
      <c r="AT1416" s="57"/>
      <c r="AU1416" s="57"/>
      <c r="AV1416" s="57"/>
      <c r="AW1416" s="57"/>
      <c r="AX1416" s="57"/>
      <c r="AY1416" s="57"/>
      <c r="AZ1416" s="57"/>
      <c r="BA1416" s="57"/>
      <c r="BB1416" s="57"/>
      <c r="BC1416" s="57"/>
      <c r="BD1416" s="57"/>
      <c r="BE1416" s="57"/>
      <c r="BF1416" s="57"/>
      <c r="BG1416" s="57"/>
      <c r="BH1416" s="57"/>
      <c r="BI1416" s="57"/>
      <c r="BJ1416" s="57"/>
      <c r="BK1416" s="57"/>
      <c r="BL1416" s="57"/>
      <c r="BM1416" s="57"/>
      <c r="BN1416" s="57"/>
      <c r="BO1416" s="57"/>
      <c r="BP1416" s="57"/>
      <c r="BQ1416" s="57"/>
      <c r="BR1416" s="57"/>
      <c r="BS1416" s="57"/>
      <c r="BT1416" s="57"/>
      <c r="BU1416" s="57"/>
      <c r="BV1416" s="57"/>
      <c r="BW1416" s="57"/>
      <c r="BX1416" s="57"/>
      <c r="BY1416" s="57"/>
      <c r="BZ1416" s="57"/>
      <c r="CA1416" s="57"/>
      <c r="CB1416" s="57"/>
      <c r="CC1416" s="57"/>
      <c r="CD1416" s="57"/>
      <c r="CE1416" s="57"/>
      <c r="CF1416" s="57"/>
      <c r="CG1416" s="57"/>
      <c r="CH1416" s="57"/>
      <c r="CI1416" s="57"/>
      <c r="CJ1416" s="57"/>
      <c r="CK1416" s="57"/>
      <c r="CL1416" s="57"/>
      <c r="CM1416" s="57"/>
      <c r="CN1416" s="57"/>
      <c r="CO1416" s="57"/>
      <c r="CP1416" s="57"/>
      <c r="CQ1416" s="57"/>
      <c r="CR1416" s="57"/>
      <c r="CS1416" s="57"/>
      <c r="CT1416" s="57"/>
      <c r="CU1416" s="57"/>
      <c r="CV1416" s="57"/>
      <c r="CW1416" s="57"/>
      <c r="CX1416" s="57"/>
      <c r="CY1416" s="57"/>
      <c r="CZ1416" s="57"/>
      <c r="DA1416" s="57"/>
      <c r="DB1416" s="57"/>
      <c r="DC1416" s="57"/>
      <c r="DD1416" s="57"/>
      <c r="DE1416" s="57"/>
      <c r="DF1416" s="57"/>
      <c r="DG1416" s="57"/>
      <c r="DH1416" s="57"/>
      <c r="DI1416" s="57"/>
      <c r="DJ1416" s="57"/>
      <c r="DK1416" s="57"/>
      <c r="DL1416" s="57"/>
      <c r="DM1416" s="57"/>
      <c r="DN1416" s="57"/>
      <c r="DO1416" s="57"/>
      <c r="DP1416" s="57"/>
      <c r="DQ1416" s="57"/>
      <c r="DR1416" s="57"/>
      <c r="DS1416" s="57"/>
      <c r="DT1416" s="57"/>
      <c r="DU1416" s="57"/>
      <c r="DV1416" s="57"/>
      <c r="DW1416" s="57"/>
      <c r="DX1416" s="57"/>
      <c r="DY1416" s="57"/>
      <c r="DZ1416" s="57"/>
      <c r="EA1416" s="57"/>
      <c r="EB1416" s="57"/>
      <c r="EC1416" s="57"/>
      <c r="ED1416" s="57"/>
      <c r="EE1416" s="57"/>
      <c r="EF1416" s="57"/>
      <c r="EG1416" s="57"/>
      <c r="EH1416" s="57"/>
      <c r="EI1416" s="57"/>
      <c r="EJ1416" s="57"/>
      <c r="EK1416" s="57"/>
      <c r="EL1416" s="57"/>
      <c r="EM1416" s="57"/>
    </row>
    <row r="1417" spans="1:143">
      <c r="A1417" s="58">
        <v>1364</v>
      </c>
      <c r="B1417" s="58" t="s">
        <v>2280</v>
      </c>
      <c r="C1417" s="63" t="s">
        <v>2281</v>
      </c>
      <c r="D1417" s="62">
        <v>40400</v>
      </c>
      <c r="E1417" s="61"/>
    </row>
    <row r="1418" spans="1:143">
      <c r="A1418" s="58">
        <v>1365</v>
      </c>
      <c r="B1418" s="58" t="s">
        <v>2282</v>
      </c>
      <c r="C1418" s="61" t="s">
        <v>2283</v>
      </c>
      <c r="D1418" s="62">
        <v>55300</v>
      </c>
      <c r="E1418" s="61"/>
    </row>
    <row r="1419" spans="1:143" ht="31.5">
      <c r="A1419" s="58">
        <v>1366</v>
      </c>
      <c r="B1419" s="58" t="s">
        <v>2284</v>
      </c>
      <c r="C1419" s="61" t="s">
        <v>2285</v>
      </c>
      <c r="D1419" s="62">
        <v>63500</v>
      </c>
      <c r="E1419" s="61"/>
    </row>
    <row r="1420" spans="1:143">
      <c r="A1420" s="58">
        <v>1367</v>
      </c>
      <c r="B1420" s="58" t="s">
        <v>2286</v>
      </c>
      <c r="C1420" s="63" t="s">
        <v>2287</v>
      </c>
      <c r="D1420" s="62">
        <v>40400</v>
      </c>
      <c r="E1420" s="61"/>
    </row>
    <row r="1421" spans="1:143" s="111" customFormat="1">
      <c r="A1421" s="58">
        <v>1368</v>
      </c>
      <c r="B1421" s="58" t="s">
        <v>2288</v>
      </c>
      <c r="C1421" s="63" t="s">
        <v>2289</v>
      </c>
      <c r="D1421" s="62">
        <v>40400</v>
      </c>
      <c r="E1421" s="61"/>
      <c r="F1421" s="57"/>
      <c r="G1421" s="57"/>
      <c r="H1421" s="57"/>
      <c r="I1421" s="57"/>
      <c r="J1421" s="57"/>
      <c r="K1421" s="57"/>
      <c r="L1421" s="57"/>
      <c r="M1421" s="57"/>
      <c r="N1421" s="57"/>
      <c r="O1421" s="57"/>
      <c r="P1421" s="57"/>
      <c r="Q1421" s="57"/>
      <c r="R1421" s="57"/>
      <c r="S1421" s="57"/>
      <c r="T1421" s="57"/>
      <c r="U1421" s="57"/>
      <c r="V1421" s="57"/>
      <c r="W1421" s="57"/>
      <c r="X1421" s="57"/>
      <c r="Y1421" s="57"/>
      <c r="Z1421" s="57"/>
      <c r="AA1421" s="57"/>
      <c r="AB1421" s="57"/>
      <c r="AC1421" s="57"/>
      <c r="AD1421" s="57"/>
      <c r="AE1421" s="57"/>
      <c r="AF1421" s="57"/>
      <c r="AG1421" s="57"/>
      <c r="AH1421" s="57"/>
      <c r="AI1421" s="57"/>
      <c r="AJ1421" s="57"/>
      <c r="AK1421" s="57"/>
      <c r="AL1421" s="57"/>
      <c r="AM1421" s="57"/>
      <c r="AN1421" s="57"/>
      <c r="AO1421" s="57"/>
      <c r="AP1421" s="57"/>
      <c r="AQ1421" s="57"/>
      <c r="AR1421" s="57"/>
      <c r="AS1421" s="57"/>
      <c r="AT1421" s="57"/>
      <c r="AU1421" s="57"/>
      <c r="AV1421" s="57"/>
      <c r="AW1421" s="57"/>
      <c r="AX1421" s="57"/>
      <c r="AY1421" s="57"/>
      <c r="AZ1421" s="57"/>
      <c r="BA1421" s="57"/>
      <c r="BB1421" s="57"/>
      <c r="BC1421" s="57"/>
      <c r="BD1421" s="57"/>
      <c r="BE1421" s="57"/>
      <c r="BF1421" s="57"/>
      <c r="BG1421" s="57"/>
      <c r="BH1421" s="57"/>
      <c r="BI1421" s="57"/>
      <c r="BJ1421" s="57"/>
      <c r="BK1421" s="57"/>
      <c r="BL1421" s="57"/>
      <c r="BM1421" s="57"/>
      <c r="BN1421" s="57"/>
      <c r="BO1421" s="57"/>
      <c r="BP1421" s="57"/>
      <c r="BQ1421" s="57"/>
      <c r="BR1421" s="57"/>
      <c r="BS1421" s="57"/>
      <c r="BT1421" s="57"/>
      <c r="BU1421" s="57"/>
      <c r="BV1421" s="57"/>
      <c r="BW1421" s="57"/>
      <c r="BX1421" s="57"/>
      <c r="BY1421" s="57"/>
      <c r="BZ1421" s="57"/>
      <c r="CA1421" s="57"/>
      <c r="CB1421" s="57"/>
      <c r="CC1421" s="57"/>
      <c r="CD1421" s="57"/>
      <c r="CE1421" s="57"/>
      <c r="CF1421" s="57"/>
      <c r="CG1421" s="57"/>
      <c r="CH1421" s="57"/>
      <c r="CI1421" s="57"/>
      <c r="CJ1421" s="57"/>
      <c r="CK1421" s="57"/>
      <c r="CL1421" s="57"/>
      <c r="CM1421" s="57"/>
      <c r="CN1421" s="57"/>
      <c r="CO1421" s="57"/>
      <c r="CP1421" s="57"/>
      <c r="CQ1421" s="57"/>
      <c r="CR1421" s="57"/>
      <c r="CS1421" s="57"/>
      <c r="CT1421" s="57"/>
      <c r="CU1421" s="57"/>
      <c r="CV1421" s="57"/>
      <c r="CW1421" s="57"/>
      <c r="CX1421" s="57"/>
      <c r="CY1421" s="57"/>
      <c r="CZ1421" s="57"/>
      <c r="DA1421" s="57"/>
      <c r="DB1421" s="57"/>
      <c r="DC1421" s="57"/>
      <c r="DD1421" s="57"/>
      <c r="DE1421" s="57"/>
      <c r="DF1421" s="57"/>
      <c r="DG1421" s="57"/>
      <c r="DH1421" s="57"/>
      <c r="DI1421" s="57"/>
      <c r="DJ1421" s="57"/>
      <c r="DK1421" s="57"/>
      <c r="DL1421" s="57"/>
      <c r="DM1421" s="57"/>
      <c r="DN1421" s="57"/>
      <c r="DO1421" s="57"/>
      <c r="DP1421" s="57"/>
      <c r="DQ1421" s="57"/>
      <c r="DR1421" s="57"/>
      <c r="DS1421" s="57"/>
      <c r="DT1421" s="57"/>
      <c r="DU1421" s="57"/>
      <c r="DV1421" s="57"/>
      <c r="DW1421" s="57"/>
      <c r="DX1421" s="57"/>
      <c r="DY1421" s="57"/>
      <c r="DZ1421" s="57"/>
      <c r="EA1421" s="57"/>
      <c r="EB1421" s="57"/>
      <c r="EC1421" s="57"/>
      <c r="ED1421" s="57"/>
      <c r="EE1421" s="57"/>
      <c r="EF1421" s="57"/>
      <c r="EG1421" s="57"/>
      <c r="EH1421" s="57"/>
      <c r="EI1421" s="57"/>
      <c r="EJ1421" s="57"/>
      <c r="EK1421" s="57"/>
      <c r="EL1421" s="57"/>
      <c r="EM1421" s="57"/>
    </row>
    <row r="1422" spans="1:143" s="111" customFormat="1">
      <c r="A1422" s="58">
        <v>1369</v>
      </c>
      <c r="B1422" s="58" t="s">
        <v>2290</v>
      </c>
      <c r="C1422" s="63" t="s">
        <v>2291</v>
      </c>
      <c r="D1422" s="62">
        <v>2564000</v>
      </c>
      <c r="E1422" s="61" t="s">
        <v>2292</v>
      </c>
      <c r="F1422" s="57"/>
      <c r="G1422" s="57"/>
      <c r="H1422" s="57"/>
      <c r="I1422" s="57"/>
      <c r="J1422" s="57"/>
      <c r="K1422" s="57"/>
      <c r="L1422" s="57"/>
      <c r="M1422" s="57"/>
      <c r="N1422" s="57"/>
      <c r="O1422" s="57"/>
      <c r="P1422" s="57"/>
      <c r="Q1422" s="57"/>
      <c r="R1422" s="57"/>
      <c r="S1422" s="57"/>
      <c r="T1422" s="57"/>
      <c r="U1422" s="57"/>
      <c r="V1422" s="57"/>
      <c r="W1422" s="57"/>
      <c r="X1422" s="57"/>
      <c r="Y1422" s="57"/>
      <c r="Z1422" s="57"/>
      <c r="AA1422" s="57"/>
      <c r="AB1422" s="57"/>
      <c r="AC1422" s="57"/>
      <c r="AD1422" s="57"/>
      <c r="AE1422" s="57"/>
      <c r="AF1422" s="57"/>
      <c r="AG1422" s="57"/>
      <c r="AH1422" s="57"/>
      <c r="AI1422" s="57"/>
      <c r="AJ1422" s="57"/>
      <c r="AK1422" s="57"/>
      <c r="AL1422" s="57"/>
      <c r="AM1422" s="57"/>
      <c r="AN1422" s="57"/>
      <c r="AO1422" s="57"/>
      <c r="AP1422" s="57"/>
      <c r="AQ1422" s="57"/>
      <c r="AR1422" s="57"/>
      <c r="AS1422" s="57"/>
      <c r="AT1422" s="57"/>
      <c r="AU1422" s="57"/>
      <c r="AV1422" s="57"/>
      <c r="AW1422" s="57"/>
      <c r="AX1422" s="57"/>
      <c r="AY1422" s="57"/>
      <c r="AZ1422" s="57"/>
      <c r="BA1422" s="57"/>
      <c r="BB1422" s="57"/>
      <c r="BC1422" s="57"/>
      <c r="BD1422" s="57"/>
      <c r="BE1422" s="57"/>
      <c r="BF1422" s="57"/>
      <c r="BG1422" s="57"/>
      <c r="BH1422" s="57"/>
      <c r="BI1422" s="57"/>
      <c r="BJ1422" s="57"/>
      <c r="BK1422" s="57"/>
      <c r="BL1422" s="57"/>
      <c r="BM1422" s="57"/>
      <c r="BN1422" s="57"/>
      <c r="BO1422" s="57"/>
      <c r="BP1422" s="57"/>
      <c r="BQ1422" s="57"/>
      <c r="BR1422" s="57"/>
      <c r="BS1422" s="57"/>
      <c r="BT1422" s="57"/>
      <c r="BU1422" s="57"/>
      <c r="BV1422" s="57"/>
      <c r="BW1422" s="57"/>
      <c r="BX1422" s="57"/>
      <c r="BY1422" s="57"/>
      <c r="BZ1422" s="57"/>
      <c r="CA1422" s="57"/>
      <c r="CB1422" s="57"/>
      <c r="CC1422" s="57"/>
      <c r="CD1422" s="57"/>
      <c r="CE1422" s="57"/>
      <c r="CF1422" s="57"/>
      <c r="CG1422" s="57"/>
      <c r="CH1422" s="57"/>
      <c r="CI1422" s="57"/>
      <c r="CJ1422" s="57"/>
      <c r="CK1422" s="57"/>
      <c r="CL1422" s="57"/>
      <c r="CM1422" s="57"/>
      <c r="CN1422" s="57"/>
      <c r="CO1422" s="57"/>
      <c r="CP1422" s="57"/>
      <c r="CQ1422" s="57"/>
      <c r="CR1422" s="57"/>
      <c r="CS1422" s="57"/>
      <c r="CT1422" s="57"/>
      <c r="CU1422" s="57"/>
      <c r="CV1422" s="57"/>
      <c r="CW1422" s="57"/>
      <c r="CX1422" s="57"/>
      <c r="CY1422" s="57"/>
      <c r="CZ1422" s="57"/>
      <c r="DA1422" s="57"/>
      <c r="DB1422" s="57"/>
      <c r="DC1422" s="57"/>
      <c r="DD1422" s="57"/>
      <c r="DE1422" s="57"/>
      <c r="DF1422" s="57"/>
      <c r="DG1422" s="57"/>
      <c r="DH1422" s="57"/>
      <c r="DI1422" s="57"/>
      <c r="DJ1422" s="57"/>
      <c r="DK1422" s="57"/>
      <c r="DL1422" s="57"/>
      <c r="DM1422" s="57"/>
      <c r="DN1422" s="57"/>
      <c r="DO1422" s="57"/>
      <c r="DP1422" s="57"/>
      <c r="DQ1422" s="57"/>
      <c r="DR1422" s="57"/>
      <c r="DS1422" s="57"/>
      <c r="DT1422" s="57"/>
      <c r="DU1422" s="57"/>
      <c r="DV1422" s="57"/>
      <c r="DW1422" s="57"/>
      <c r="DX1422" s="57"/>
      <c r="DY1422" s="57"/>
      <c r="DZ1422" s="57"/>
      <c r="EA1422" s="57"/>
      <c r="EB1422" s="57"/>
      <c r="EC1422" s="57"/>
      <c r="ED1422" s="57"/>
      <c r="EE1422" s="57"/>
      <c r="EF1422" s="57"/>
      <c r="EG1422" s="57"/>
      <c r="EH1422" s="57"/>
      <c r="EI1422" s="57"/>
      <c r="EJ1422" s="57"/>
      <c r="EK1422" s="57"/>
      <c r="EL1422" s="57"/>
      <c r="EM1422" s="57"/>
    </row>
    <row r="1423" spans="1:143">
      <c r="A1423" s="58">
        <v>1370</v>
      </c>
      <c r="B1423" s="58" t="s">
        <v>2293</v>
      </c>
      <c r="C1423" s="63" t="s">
        <v>2294</v>
      </c>
      <c r="D1423" s="62">
        <v>2564000</v>
      </c>
      <c r="E1423" s="61" t="s">
        <v>2292</v>
      </c>
    </row>
    <row r="1424" spans="1:143">
      <c r="A1424" s="58">
        <v>1371</v>
      </c>
      <c r="B1424" s="58" t="s">
        <v>2295</v>
      </c>
      <c r="C1424" s="63" t="s">
        <v>2296</v>
      </c>
      <c r="D1424" s="62">
        <v>3064000</v>
      </c>
      <c r="E1424" s="61" t="s">
        <v>2297</v>
      </c>
    </row>
    <row r="1425" spans="1:5">
      <c r="A1425" s="58">
        <v>1372</v>
      </c>
      <c r="B1425" s="75"/>
      <c r="C1425" s="72" t="s">
        <v>2298</v>
      </c>
      <c r="D1425" s="62">
        <v>316000</v>
      </c>
      <c r="E1425" s="73"/>
    </row>
    <row r="1426" spans="1:5">
      <c r="A1426" s="58">
        <v>1373</v>
      </c>
      <c r="B1426" s="58" t="s">
        <v>2299</v>
      </c>
      <c r="C1426" s="63" t="s">
        <v>2300</v>
      </c>
      <c r="D1426" s="62">
        <v>34600</v>
      </c>
      <c r="E1426" s="61"/>
    </row>
    <row r="1427" spans="1:5">
      <c r="A1427" s="58">
        <v>1374</v>
      </c>
      <c r="B1427" s="58" t="s">
        <v>2301</v>
      </c>
      <c r="C1427" s="63" t="s">
        <v>2302</v>
      </c>
      <c r="D1427" s="62">
        <v>17300</v>
      </c>
      <c r="E1427" s="61"/>
    </row>
    <row r="1428" spans="1:5" ht="31.5">
      <c r="A1428" s="58">
        <v>1375</v>
      </c>
      <c r="B1428" s="58" t="s">
        <v>2303</v>
      </c>
      <c r="C1428" s="63" t="s">
        <v>2304</v>
      </c>
      <c r="D1428" s="62">
        <v>36900</v>
      </c>
      <c r="E1428" s="61"/>
    </row>
    <row r="1429" spans="1:5">
      <c r="A1429" s="58">
        <v>1376</v>
      </c>
      <c r="B1429" s="58" t="s">
        <v>2305</v>
      </c>
      <c r="C1429" s="63" t="s">
        <v>2306</v>
      </c>
      <c r="D1429" s="62">
        <v>17300</v>
      </c>
      <c r="E1429" s="61"/>
    </row>
    <row r="1430" spans="1:5">
      <c r="A1430" s="58">
        <v>1377</v>
      </c>
      <c r="B1430" s="58" t="s">
        <v>2307</v>
      </c>
      <c r="C1430" s="63" t="s">
        <v>2308</v>
      </c>
      <c r="D1430" s="62">
        <v>64600</v>
      </c>
      <c r="E1430" s="63"/>
    </row>
    <row r="1431" spans="1:5">
      <c r="A1431" s="58">
        <v>1378</v>
      </c>
      <c r="B1431" s="58" t="s">
        <v>2309</v>
      </c>
      <c r="C1431" s="63" t="s">
        <v>2310</v>
      </c>
      <c r="D1431" s="62">
        <v>80800</v>
      </c>
      <c r="E1431" s="61"/>
    </row>
    <row r="1432" spans="1:5">
      <c r="A1432" s="58">
        <v>1379</v>
      </c>
      <c r="B1432" s="58" t="s">
        <v>2311</v>
      </c>
      <c r="C1432" s="63" t="s">
        <v>2312</v>
      </c>
      <c r="D1432" s="62">
        <v>115000</v>
      </c>
      <c r="E1432" s="61"/>
    </row>
    <row r="1433" spans="1:5" ht="63">
      <c r="A1433" s="58">
        <v>1380</v>
      </c>
      <c r="B1433" s="58" t="s">
        <v>2313</v>
      </c>
      <c r="C1433" s="63" t="s">
        <v>2314</v>
      </c>
      <c r="D1433" s="62">
        <v>106000</v>
      </c>
      <c r="E1433" s="61" t="s">
        <v>2315</v>
      </c>
    </row>
    <row r="1434" spans="1:5" ht="31.5">
      <c r="A1434" s="58">
        <v>1381</v>
      </c>
      <c r="B1434" s="58" t="s">
        <v>2316</v>
      </c>
      <c r="C1434" s="63" t="s">
        <v>2317</v>
      </c>
      <c r="D1434" s="62">
        <v>36900</v>
      </c>
      <c r="E1434" s="61"/>
    </row>
    <row r="1435" spans="1:5">
      <c r="A1435" s="58">
        <v>1382</v>
      </c>
      <c r="B1435" s="58" t="s">
        <v>2318</v>
      </c>
      <c r="C1435" s="63" t="s">
        <v>2319</v>
      </c>
      <c r="D1435" s="62">
        <v>46200</v>
      </c>
      <c r="E1435" s="61"/>
    </row>
    <row r="1436" spans="1:5" ht="31.5">
      <c r="A1436" s="58">
        <v>1383</v>
      </c>
      <c r="B1436" s="58" t="s">
        <v>39</v>
      </c>
      <c r="C1436" s="63" t="s">
        <v>2320</v>
      </c>
      <c r="D1436" s="62">
        <v>40400</v>
      </c>
      <c r="E1436" s="61"/>
    </row>
    <row r="1437" spans="1:5" ht="47.25">
      <c r="A1437" s="58">
        <v>1384</v>
      </c>
      <c r="B1437" s="58" t="s">
        <v>2321</v>
      </c>
      <c r="C1437" s="61" t="s">
        <v>2322</v>
      </c>
      <c r="D1437" s="62">
        <v>438000</v>
      </c>
      <c r="E1437" s="61"/>
    </row>
    <row r="1438" spans="1:5">
      <c r="A1438" s="58">
        <v>1385</v>
      </c>
      <c r="B1438" s="58" t="s">
        <v>2323</v>
      </c>
      <c r="C1438" s="63" t="s">
        <v>2324</v>
      </c>
      <c r="D1438" s="62">
        <v>92400</v>
      </c>
      <c r="E1438" s="61"/>
    </row>
    <row r="1439" spans="1:5">
      <c r="A1439" s="58">
        <v>1386</v>
      </c>
      <c r="B1439" s="58" t="s">
        <v>2325</v>
      </c>
      <c r="C1439" s="63" t="s">
        <v>2326</v>
      </c>
      <c r="D1439" s="62">
        <v>3329000</v>
      </c>
      <c r="E1439" s="61"/>
    </row>
    <row r="1440" spans="1:5">
      <c r="A1440" s="58">
        <v>1387</v>
      </c>
      <c r="B1440" s="58" t="s">
        <v>2327</v>
      </c>
      <c r="C1440" s="63" t="s">
        <v>2328</v>
      </c>
      <c r="D1440" s="62">
        <v>864000</v>
      </c>
      <c r="E1440" s="61" t="s">
        <v>2329</v>
      </c>
    </row>
    <row r="1441" spans="1:5" ht="31.5">
      <c r="A1441" s="58">
        <v>1388</v>
      </c>
      <c r="B1441" s="71"/>
      <c r="C1441" s="72" t="s">
        <v>2330</v>
      </c>
      <c r="D1441" s="62">
        <v>4136000</v>
      </c>
      <c r="E1441" s="72"/>
    </row>
    <row r="1442" spans="1:5" ht="31.5">
      <c r="A1442" s="58">
        <v>1389</v>
      </c>
      <c r="B1442" s="71"/>
      <c r="C1442" s="72" t="s">
        <v>2331</v>
      </c>
      <c r="D1442" s="62">
        <v>110000</v>
      </c>
      <c r="E1442" s="72"/>
    </row>
    <row r="1443" spans="1:5" ht="31.5">
      <c r="A1443" s="58">
        <v>1390</v>
      </c>
      <c r="B1443" s="71"/>
      <c r="C1443" s="72" t="s">
        <v>2332</v>
      </c>
      <c r="D1443" s="62">
        <v>114000</v>
      </c>
      <c r="E1443" s="72"/>
    </row>
    <row r="1444" spans="1:5" ht="31.5">
      <c r="A1444" s="58">
        <v>1391</v>
      </c>
      <c r="B1444" s="71"/>
      <c r="C1444" s="72" t="s">
        <v>2333</v>
      </c>
      <c r="D1444" s="62">
        <v>84900</v>
      </c>
      <c r="E1444" s="72"/>
    </row>
    <row r="1445" spans="1:5" ht="31.5">
      <c r="A1445" s="58">
        <v>1392</v>
      </c>
      <c r="B1445" s="71"/>
      <c r="C1445" s="72" t="s">
        <v>2334</v>
      </c>
      <c r="D1445" s="62">
        <v>129000</v>
      </c>
      <c r="E1445" s="72"/>
    </row>
    <row r="1446" spans="1:5" ht="31.5">
      <c r="A1446" s="58">
        <v>1393</v>
      </c>
      <c r="B1446" s="71"/>
      <c r="C1446" s="72" t="s">
        <v>2335</v>
      </c>
      <c r="D1446" s="62">
        <v>90100</v>
      </c>
      <c r="E1446" s="72"/>
    </row>
    <row r="1447" spans="1:5" ht="31.5">
      <c r="A1447" s="58">
        <v>1394</v>
      </c>
      <c r="B1447" s="71"/>
      <c r="C1447" s="72" t="s">
        <v>2336</v>
      </c>
      <c r="D1447" s="62">
        <v>114000</v>
      </c>
      <c r="E1447" s="72"/>
    </row>
    <row r="1448" spans="1:5" ht="31.5">
      <c r="A1448" s="58">
        <v>1395</v>
      </c>
      <c r="B1448" s="71"/>
      <c r="C1448" s="72" t="s">
        <v>2337</v>
      </c>
      <c r="D1448" s="62">
        <v>113000</v>
      </c>
      <c r="E1448" s="72"/>
    </row>
    <row r="1449" spans="1:5" ht="31.5">
      <c r="A1449" s="58">
        <v>1396</v>
      </c>
      <c r="B1449" s="71"/>
      <c r="C1449" s="72" t="s">
        <v>2338</v>
      </c>
      <c r="D1449" s="62">
        <v>129000</v>
      </c>
      <c r="E1449" s="72"/>
    </row>
    <row r="1450" spans="1:5" ht="34.5">
      <c r="A1450" s="58">
        <v>1397</v>
      </c>
      <c r="B1450" s="71"/>
      <c r="C1450" s="72" t="s">
        <v>2339</v>
      </c>
      <c r="D1450" s="62">
        <v>118000</v>
      </c>
      <c r="E1450" s="72"/>
    </row>
    <row r="1451" spans="1:5" ht="34.5">
      <c r="A1451" s="58">
        <v>1398</v>
      </c>
      <c r="B1451" s="71"/>
      <c r="C1451" s="72" t="s">
        <v>2340</v>
      </c>
      <c r="D1451" s="62">
        <v>153000</v>
      </c>
      <c r="E1451" s="72"/>
    </row>
    <row r="1452" spans="1:5">
      <c r="A1452" s="58">
        <v>1399</v>
      </c>
      <c r="B1452" s="58" t="s">
        <v>2341</v>
      </c>
      <c r="C1452" s="63" t="s">
        <v>2342</v>
      </c>
      <c r="D1452" s="62">
        <v>34600</v>
      </c>
      <c r="E1452" s="61"/>
    </row>
    <row r="1453" spans="1:5" ht="18.75">
      <c r="A1453" s="58">
        <v>1400</v>
      </c>
      <c r="B1453" s="71"/>
      <c r="C1453" s="72" t="s">
        <v>2343</v>
      </c>
      <c r="D1453" s="62">
        <v>207000</v>
      </c>
      <c r="E1453" s="72"/>
    </row>
    <row r="1454" spans="1:5" ht="18.75">
      <c r="A1454" s="58">
        <v>1401</v>
      </c>
      <c r="B1454" s="71"/>
      <c r="C1454" s="72" t="s">
        <v>2344</v>
      </c>
      <c r="D1454" s="62">
        <v>206000</v>
      </c>
      <c r="E1454" s="72"/>
    </row>
    <row r="1455" spans="1:5">
      <c r="A1455" s="58">
        <v>1402</v>
      </c>
      <c r="B1455" s="71"/>
      <c r="C1455" s="72" t="s">
        <v>2345</v>
      </c>
      <c r="D1455" s="62">
        <v>60200</v>
      </c>
      <c r="E1455" s="72"/>
    </row>
    <row r="1456" spans="1:5">
      <c r="A1456" s="58">
        <v>1403</v>
      </c>
      <c r="B1456" s="71"/>
      <c r="C1456" s="72" t="s">
        <v>2346</v>
      </c>
      <c r="D1456" s="62">
        <v>105000</v>
      </c>
      <c r="E1456" s="72"/>
    </row>
    <row r="1457" spans="1:5" ht="18.75">
      <c r="A1457" s="58">
        <v>1404</v>
      </c>
      <c r="B1457" s="71"/>
      <c r="C1457" s="72" t="s">
        <v>2347</v>
      </c>
      <c r="D1457" s="62">
        <v>176000</v>
      </c>
      <c r="E1457" s="72"/>
    </row>
    <row r="1458" spans="1:5" ht="18.75">
      <c r="A1458" s="58">
        <v>1405</v>
      </c>
      <c r="B1458" s="71"/>
      <c r="C1458" s="72" t="s">
        <v>2348</v>
      </c>
      <c r="D1458" s="62">
        <v>205000</v>
      </c>
      <c r="E1458" s="72"/>
    </row>
    <row r="1459" spans="1:5" ht="18.75">
      <c r="A1459" s="58">
        <v>1406</v>
      </c>
      <c r="B1459" s="71"/>
      <c r="C1459" s="72" t="s">
        <v>2349</v>
      </c>
      <c r="D1459" s="62">
        <v>164000</v>
      </c>
      <c r="E1459" s="72"/>
    </row>
    <row r="1460" spans="1:5" ht="18.75">
      <c r="A1460" s="58">
        <v>1407</v>
      </c>
      <c r="B1460" s="71"/>
      <c r="C1460" s="72" t="s">
        <v>2350</v>
      </c>
      <c r="D1460" s="62">
        <v>92400</v>
      </c>
      <c r="E1460" s="72"/>
    </row>
    <row r="1461" spans="1:5">
      <c r="A1461" s="58">
        <v>1408</v>
      </c>
      <c r="B1461" s="71"/>
      <c r="C1461" s="72" t="s">
        <v>2351</v>
      </c>
      <c r="D1461" s="62">
        <v>151000</v>
      </c>
      <c r="E1461" s="72"/>
    </row>
    <row r="1462" spans="1:5">
      <c r="A1462" s="58">
        <v>1409</v>
      </c>
      <c r="B1462" s="71"/>
      <c r="C1462" s="72" t="s">
        <v>2352</v>
      </c>
      <c r="D1462" s="62">
        <v>169000</v>
      </c>
      <c r="E1462" s="72"/>
    </row>
    <row r="1463" spans="1:5" ht="47.25">
      <c r="A1463" s="58">
        <v>1410</v>
      </c>
      <c r="B1463" s="71"/>
      <c r="C1463" s="107" t="s">
        <v>2353</v>
      </c>
      <c r="D1463" s="62">
        <v>1480000</v>
      </c>
      <c r="E1463" s="72"/>
    </row>
    <row r="1464" spans="1:5">
      <c r="A1464" s="58">
        <v>1411</v>
      </c>
      <c r="B1464" s="71"/>
      <c r="C1464" s="72" t="s">
        <v>2354</v>
      </c>
      <c r="D1464" s="62">
        <v>219000</v>
      </c>
      <c r="E1464" s="72"/>
    </row>
    <row r="1465" spans="1:5">
      <c r="A1465" s="58">
        <v>1412</v>
      </c>
      <c r="B1465" s="71"/>
      <c r="C1465" s="72" t="s">
        <v>2355</v>
      </c>
      <c r="D1465" s="62">
        <v>57400</v>
      </c>
      <c r="E1465" s="72"/>
    </row>
    <row r="1466" spans="1:5" ht="31.5">
      <c r="A1466" s="58">
        <v>1413</v>
      </c>
      <c r="B1466" s="71"/>
      <c r="C1466" s="72" t="s">
        <v>2356</v>
      </c>
      <c r="D1466" s="62">
        <v>875000</v>
      </c>
      <c r="E1466" s="72"/>
    </row>
    <row r="1467" spans="1:5" ht="31.5">
      <c r="A1467" s="58">
        <v>1414</v>
      </c>
      <c r="B1467" s="71"/>
      <c r="C1467" s="72" t="s">
        <v>2357</v>
      </c>
      <c r="D1467" s="62">
        <v>566000</v>
      </c>
      <c r="E1467" s="72"/>
    </row>
    <row r="1468" spans="1:5">
      <c r="A1468" s="58">
        <v>1415</v>
      </c>
      <c r="B1468" s="58" t="s">
        <v>2358</v>
      </c>
      <c r="C1468" s="63" t="s">
        <v>2359</v>
      </c>
      <c r="D1468" s="62">
        <v>288000</v>
      </c>
      <c r="E1468" s="61"/>
    </row>
    <row r="1469" spans="1:5">
      <c r="A1469" s="58">
        <v>1416</v>
      </c>
      <c r="B1469" s="58" t="s">
        <v>2360</v>
      </c>
      <c r="C1469" s="63" t="s">
        <v>2361</v>
      </c>
      <c r="D1469" s="62">
        <v>438000</v>
      </c>
      <c r="E1469" s="61"/>
    </row>
    <row r="1470" spans="1:5" ht="31.5">
      <c r="A1470" s="58">
        <v>1417</v>
      </c>
      <c r="B1470" s="71"/>
      <c r="C1470" s="107" t="s">
        <v>2362</v>
      </c>
      <c r="D1470" s="62">
        <v>1775000</v>
      </c>
      <c r="E1470" s="72"/>
    </row>
    <row r="1471" spans="1:5" ht="31.5">
      <c r="A1471" s="58">
        <v>1418</v>
      </c>
      <c r="B1471" s="71"/>
      <c r="C1471" s="107" t="s">
        <v>2363</v>
      </c>
      <c r="D1471" s="62">
        <v>1775000</v>
      </c>
      <c r="E1471" s="72"/>
    </row>
    <row r="1472" spans="1:5">
      <c r="A1472" s="58">
        <v>1419</v>
      </c>
      <c r="B1472" s="71"/>
      <c r="C1472" s="107" t="s">
        <v>2364</v>
      </c>
      <c r="D1472" s="62">
        <v>392000</v>
      </c>
      <c r="E1472" s="72"/>
    </row>
    <row r="1473" spans="1:5" ht="50.25">
      <c r="A1473" s="58">
        <v>1420</v>
      </c>
      <c r="B1473" s="71"/>
      <c r="C1473" s="107" t="s">
        <v>2365</v>
      </c>
      <c r="D1473" s="62">
        <v>464000</v>
      </c>
      <c r="E1473" s="72"/>
    </row>
    <row r="1474" spans="1:5">
      <c r="A1474" s="58">
        <v>1421</v>
      </c>
      <c r="B1474" s="58" t="s">
        <v>2366</v>
      </c>
      <c r="C1474" s="61" t="s">
        <v>2367</v>
      </c>
      <c r="D1474" s="62">
        <v>338000</v>
      </c>
      <c r="E1474" s="74"/>
    </row>
    <row r="1475" spans="1:5" ht="47.25">
      <c r="A1475" s="58">
        <v>1422</v>
      </c>
      <c r="B1475" s="71"/>
      <c r="C1475" s="107" t="s">
        <v>2368</v>
      </c>
      <c r="D1475" s="62">
        <v>866000</v>
      </c>
      <c r="E1475" s="72"/>
    </row>
    <row r="1476" spans="1:5" ht="47.25">
      <c r="A1476" s="58">
        <v>1423</v>
      </c>
      <c r="B1476" s="71"/>
      <c r="C1476" s="107" t="s">
        <v>2369</v>
      </c>
      <c r="D1476" s="62">
        <v>866000</v>
      </c>
      <c r="E1476" s="72"/>
    </row>
    <row r="1477" spans="1:5">
      <c r="A1477" s="58">
        <v>1424</v>
      </c>
      <c r="B1477" s="58" t="s">
        <v>2370</v>
      </c>
      <c r="C1477" s="61" t="s">
        <v>2371</v>
      </c>
      <c r="D1477" s="62">
        <v>34600</v>
      </c>
      <c r="E1477" s="61"/>
    </row>
    <row r="1478" spans="1:5">
      <c r="A1478" s="58">
        <v>1425</v>
      </c>
      <c r="B1478" s="58" t="s">
        <v>2372</v>
      </c>
      <c r="C1478" s="63" t="s">
        <v>2373</v>
      </c>
      <c r="D1478" s="62">
        <v>1764000</v>
      </c>
      <c r="E1478" s="61"/>
    </row>
    <row r="1479" spans="1:5">
      <c r="A1479" s="58">
        <v>1426</v>
      </c>
      <c r="B1479" s="58" t="s">
        <v>2374</v>
      </c>
      <c r="C1479" s="61" t="s">
        <v>2375</v>
      </c>
      <c r="D1479" s="62">
        <v>48400</v>
      </c>
      <c r="E1479" s="74"/>
    </row>
    <row r="1480" spans="1:5">
      <c r="A1480" s="58">
        <v>1427</v>
      </c>
      <c r="B1480" s="58" t="s">
        <v>2376</v>
      </c>
      <c r="C1480" s="61" t="s">
        <v>2377</v>
      </c>
      <c r="D1480" s="62">
        <v>147000</v>
      </c>
      <c r="E1480" s="74"/>
    </row>
    <row r="1481" spans="1:5">
      <c r="A1481" s="58">
        <v>1428</v>
      </c>
      <c r="B1481" s="58" t="s">
        <v>2378</v>
      </c>
      <c r="C1481" s="63" t="s">
        <v>2379</v>
      </c>
      <c r="D1481" s="62">
        <v>501000</v>
      </c>
      <c r="E1481" s="61"/>
    </row>
    <row r="1482" spans="1:5" ht="31.5">
      <c r="A1482" s="58">
        <v>1429</v>
      </c>
      <c r="B1482" s="71"/>
      <c r="C1482" s="72" t="s">
        <v>2380</v>
      </c>
      <c r="D1482" s="62">
        <v>951000</v>
      </c>
      <c r="E1482" s="72"/>
    </row>
    <row r="1483" spans="1:5" ht="31.5">
      <c r="A1483" s="58">
        <v>1430</v>
      </c>
      <c r="B1483" s="71"/>
      <c r="C1483" s="72" t="s">
        <v>2381</v>
      </c>
      <c r="D1483" s="62">
        <v>295000</v>
      </c>
      <c r="E1483" s="72"/>
    </row>
    <row r="1484" spans="1:5" ht="47.25">
      <c r="A1484" s="58">
        <v>1431</v>
      </c>
      <c r="B1484" s="71"/>
      <c r="C1484" s="72" t="s">
        <v>2382</v>
      </c>
      <c r="D1484" s="62">
        <v>4378000</v>
      </c>
      <c r="E1484" s="72"/>
    </row>
    <row r="1485" spans="1:5">
      <c r="A1485" s="58">
        <v>1432</v>
      </c>
      <c r="B1485" s="58" t="s">
        <v>2383</v>
      </c>
      <c r="C1485" s="63" t="s">
        <v>2384</v>
      </c>
      <c r="D1485" s="62">
        <v>1064000</v>
      </c>
      <c r="E1485" s="61"/>
    </row>
    <row r="1486" spans="1:5" s="86" customFormat="1">
      <c r="A1486" s="58" t="s">
        <v>55</v>
      </c>
      <c r="B1486" s="59"/>
      <c r="C1486" s="65" t="s">
        <v>2385</v>
      </c>
      <c r="D1486" s="62"/>
      <c r="E1486" s="65"/>
    </row>
    <row r="1487" spans="1:5" ht="31.5">
      <c r="A1487" s="58">
        <v>1433</v>
      </c>
      <c r="B1487" s="71" t="s">
        <v>616</v>
      </c>
      <c r="C1487" s="94" t="s">
        <v>2386</v>
      </c>
      <c r="D1487" s="62">
        <v>439000</v>
      </c>
      <c r="E1487" s="73"/>
    </row>
    <row r="1488" spans="1:5">
      <c r="A1488" s="58">
        <v>1434</v>
      </c>
      <c r="B1488" s="71" t="s">
        <v>616</v>
      </c>
      <c r="C1488" s="93" t="s">
        <v>2387</v>
      </c>
      <c r="D1488" s="62">
        <v>409000</v>
      </c>
      <c r="E1488" s="73"/>
    </row>
    <row r="1489" spans="1:5">
      <c r="A1489" s="58">
        <v>1435</v>
      </c>
      <c r="B1489" s="71" t="s">
        <v>616</v>
      </c>
      <c r="C1489" s="94" t="s">
        <v>2388</v>
      </c>
      <c r="D1489" s="62">
        <v>989000</v>
      </c>
      <c r="E1489" s="73"/>
    </row>
    <row r="1490" spans="1:5">
      <c r="A1490" s="58">
        <v>1436</v>
      </c>
      <c r="B1490" s="71" t="s">
        <v>616</v>
      </c>
      <c r="C1490" s="93" t="s">
        <v>2389</v>
      </c>
      <c r="D1490" s="62">
        <v>562000</v>
      </c>
      <c r="E1490" s="73"/>
    </row>
    <row r="1491" spans="1:5">
      <c r="A1491" s="58">
        <v>1437</v>
      </c>
      <c r="B1491" s="71" t="s">
        <v>616</v>
      </c>
      <c r="C1491" s="94" t="s">
        <v>2390</v>
      </c>
      <c r="D1491" s="62">
        <v>768000</v>
      </c>
      <c r="E1491" s="73"/>
    </row>
    <row r="1492" spans="1:5" ht="31.5">
      <c r="A1492" s="58">
        <v>1438</v>
      </c>
      <c r="B1492" s="71" t="s">
        <v>616</v>
      </c>
      <c r="C1492" s="94" t="s">
        <v>2391</v>
      </c>
      <c r="D1492" s="62">
        <v>744000</v>
      </c>
      <c r="E1492" s="73"/>
    </row>
    <row r="1493" spans="1:5">
      <c r="A1493" s="58">
        <v>1439</v>
      </c>
      <c r="B1493" s="71" t="s">
        <v>616</v>
      </c>
      <c r="C1493" s="93" t="s">
        <v>2392</v>
      </c>
      <c r="D1493" s="62">
        <v>692000</v>
      </c>
      <c r="E1493" s="73"/>
    </row>
    <row r="1494" spans="1:5">
      <c r="A1494" s="58">
        <v>1440</v>
      </c>
      <c r="B1494" s="71" t="s">
        <v>616</v>
      </c>
      <c r="C1494" s="94" t="s">
        <v>2393</v>
      </c>
      <c r="D1494" s="62">
        <v>828000</v>
      </c>
      <c r="E1494" s="73"/>
    </row>
    <row r="1495" spans="1:5">
      <c r="A1495" s="58">
        <v>1441</v>
      </c>
      <c r="B1495" s="71" t="s">
        <v>616</v>
      </c>
      <c r="C1495" s="94" t="s">
        <v>2394</v>
      </c>
      <c r="D1495" s="62">
        <v>435000</v>
      </c>
      <c r="E1495" s="73"/>
    </row>
    <row r="1496" spans="1:5">
      <c r="A1496" s="58">
        <v>1442</v>
      </c>
      <c r="B1496" s="71" t="s">
        <v>616</v>
      </c>
      <c r="C1496" s="94" t="s">
        <v>2395</v>
      </c>
      <c r="D1496" s="62">
        <v>1063000</v>
      </c>
      <c r="E1496" s="73"/>
    </row>
    <row r="1497" spans="1:5">
      <c r="A1497" s="58">
        <v>1443</v>
      </c>
      <c r="B1497" s="71" t="s">
        <v>616</v>
      </c>
      <c r="C1497" s="93" t="s">
        <v>2396</v>
      </c>
      <c r="D1497" s="62">
        <v>593000</v>
      </c>
      <c r="E1497" s="73"/>
    </row>
    <row r="1498" spans="1:5">
      <c r="A1498" s="58">
        <v>1444</v>
      </c>
      <c r="B1498" s="71" t="s">
        <v>616</v>
      </c>
      <c r="C1498" s="93" t="s">
        <v>2397</v>
      </c>
      <c r="D1498" s="62">
        <v>451000</v>
      </c>
      <c r="E1498" s="73"/>
    </row>
    <row r="1499" spans="1:5">
      <c r="A1499" s="58">
        <v>1445</v>
      </c>
      <c r="B1499" s="71" t="s">
        <v>616</v>
      </c>
      <c r="C1499" s="94" t="s">
        <v>2398</v>
      </c>
      <c r="D1499" s="62">
        <v>423000</v>
      </c>
      <c r="E1499" s="73"/>
    </row>
    <row r="1500" spans="1:5">
      <c r="A1500" s="58">
        <v>1446</v>
      </c>
      <c r="B1500" s="71" t="s">
        <v>616</v>
      </c>
      <c r="C1500" s="93" t="s">
        <v>2399</v>
      </c>
      <c r="D1500" s="62">
        <v>372000</v>
      </c>
      <c r="E1500" s="73"/>
    </row>
    <row r="1501" spans="1:5">
      <c r="A1501" s="58">
        <v>1447</v>
      </c>
      <c r="B1501" s="71" t="s">
        <v>616</v>
      </c>
      <c r="C1501" s="93" t="s">
        <v>2400</v>
      </c>
      <c r="D1501" s="62">
        <v>387000</v>
      </c>
      <c r="E1501" s="73"/>
    </row>
    <row r="1502" spans="1:5">
      <c r="A1502" s="58">
        <v>1448</v>
      </c>
      <c r="B1502" s="71" t="s">
        <v>616</v>
      </c>
      <c r="C1502" s="93" t="s">
        <v>2401</v>
      </c>
      <c r="D1502" s="62">
        <v>434000</v>
      </c>
      <c r="E1502" s="73"/>
    </row>
    <row r="1503" spans="1:5" ht="31.5">
      <c r="A1503" s="58">
        <v>1449</v>
      </c>
      <c r="B1503" s="71" t="s">
        <v>616</v>
      </c>
      <c r="C1503" s="93" t="s">
        <v>2402</v>
      </c>
      <c r="D1503" s="62">
        <v>515000</v>
      </c>
      <c r="E1503" s="73"/>
    </row>
    <row r="1504" spans="1:5" ht="31.5">
      <c r="A1504" s="58">
        <v>1450</v>
      </c>
      <c r="B1504" s="71"/>
      <c r="C1504" s="103" t="s">
        <v>2403</v>
      </c>
      <c r="D1504" s="62">
        <v>253000</v>
      </c>
      <c r="E1504" s="73"/>
    </row>
    <row r="1505" spans="1:143" s="111" customFormat="1" ht="31.5">
      <c r="A1505" s="58">
        <v>1451</v>
      </c>
      <c r="B1505" s="58"/>
      <c r="C1505" s="103" t="s">
        <v>2404</v>
      </c>
      <c r="D1505" s="62">
        <v>115000</v>
      </c>
      <c r="E1505" s="61"/>
      <c r="F1505" s="57"/>
      <c r="G1505" s="57"/>
      <c r="H1505" s="57"/>
      <c r="I1505" s="57"/>
      <c r="J1505" s="57"/>
      <c r="K1505" s="57"/>
      <c r="L1505" s="57"/>
      <c r="M1505" s="57"/>
      <c r="N1505" s="57"/>
      <c r="O1505" s="57"/>
      <c r="P1505" s="57"/>
      <c r="Q1505" s="57"/>
      <c r="R1505" s="57"/>
      <c r="S1505" s="57"/>
      <c r="T1505" s="57"/>
      <c r="U1505" s="57"/>
      <c r="V1505" s="57"/>
      <c r="W1505" s="57"/>
      <c r="X1505" s="57"/>
      <c r="Y1505" s="57"/>
      <c r="Z1505" s="57"/>
      <c r="AA1505" s="57"/>
      <c r="AB1505" s="57"/>
      <c r="AC1505" s="57"/>
      <c r="AD1505" s="57"/>
      <c r="AE1505" s="57"/>
      <c r="AF1505" s="57"/>
      <c r="AG1505" s="57"/>
      <c r="AH1505" s="57"/>
      <c r="AI1505" s="57"/>
      <c r="AJ1505" s="57"/>
      <c r="AK1505" s="57"/>
      <c r="AL1505" s="57"/>
      <c r="AM1505" s="57"/>
      <c r="AN1505" s="57"/>
      <c r="AO1505" s="57"/>
      <c r="AP1505" s="57"/>
      <c r="AQ1505" s="57"/>
      <c r="AR1505" s="57"/>
      <c r="AS1505" s="57"/>
      <c r="AT1505" s="57"/>
      <c r="AU1505" s="57"/>
      <c r="AV1505" s="57"/>
      <c r="AW1505" s="57"/>
      <c r="AX1505" s="57"/>
      <c r="AY1505" s="57"/>
      <c r="AZ1505" s="57"/>
      <c r="BA1505" s="57"/>
      <c r="BB1505" s="57"/>
      <c r="BC1505" s="57"/>
      <c r="BD1505" s="57"/>
      <c r="BE1505" s="57"/>
      <c r="BF1505" s="57"/>
      <c r="BG1505" s="57"/>
      <c r="BH1505" s="57"/>
      <c r="BI1505" s="57"/>
      <c r="BJ1505" s="57"/>
      <c r="BK1505" s="57"/>
      <c r="BL1505" s="57"/>
      <c r="BM1505" s="57"/>
      <c r="BN1505" s="57"/>
      <c r="BO1505" s="57"/>
      <c r="BP1505" s="57"/>
      <c r="BQ1505" s="57"/>
      <c r="BR1505" s="57"/>
      <c r="BS1505" s="57"/>
      <c r="BT1505" s="57"/>
      <c r="BU1505" s="57"/>
      <c r="BV1505" s="57"/>
      <c r="BW1505" s="57"/>
      <c r="BX1505" s="57"/>
      <c r="BY1505" s="57"/>
      <c r="BZ1505" s="57"/>
      <c r="CA1505" s="57"/>
      <c r="CB1505" s="57"/>
      <c r="CC1505" s="57"/>
      <c r="CD1505" s="57"/>
      <c r="CE1505" s="57"/>
      <c r="CF1505" s="57"/>
      <c r="CG1505" s="57"/>
      <c r="CH1505" s="57"/>
      <c r="CI1505" s="57"/>
      <c r="CJ1505" s="57"/>
      <c r="CK1505" s="57"/>
      <c r="CL1505" s="57"/>
      <c r="CM1505" s="57"/>
      <c r="CN1505" s="57"/>
      <c r="CO1505" s="57"/>
      <c r="CP1505" s="57"/>
      <c r="CQ1505" s="57"/>
      <c r="CR1505" s="57"/>
      <c r="CS1505" s="57"/>
      <c r="CT1505" s="57"/>
      <c r="CU1505" s="57"/>
      <c r="CV1505" s="57"/>
      <c r="CW1505" s="57"/>
      <c r="CX1505" s="57"/>
      <c r="CY1505" s="57"/>
      <c r="CZ1505" s="57"/>
      <c r="DA1505" s="57"/>
      <c r="DB1505" s="57"/>
      <c r="DC1505" s="57"/>
      <c r="DD1505" s="57"/>
      <c r="DE1505" s="57"/>
      <c r="DF1505" s="57"/>
      <c r="DG1505" s="57"/>
      <c r="DH1505" s="57"/>
      <c r="DI1505" s="57"/>
      <c r="DJ1505" s="57"/>
      <c r="DK1505" s="57"/>
      <c r="DL1505" s="57"/>
      <c r="DM1505" s="57"/>
      <c r="DN1505" s="57"/>
      <c r="DO1505" s="57"/>
      <c r="DP1505" s="57"/>
      <c r="DQ1505" s="57"/>
      <c r="DR1505" s="57"/>
      <c r="DS1505" s="57"/>
      <c r="DT1505" s="57"/>
      <c r="DU1505" s="57"/>
      <c r="DV1505" s="57"/>
      <c r="DW1505" s="57"/>
      <c r="DX1505" s="57"/>
      <c r="DY1505" s="57"/>
      <c r="DZ1505" s="57"/>
      <c r="EA1505" s="57"/>
      <c r="EB1505" s="57"/>
      <c r="EC1505" s="57"/>
      <c r="ED1505" s="57"/>
      <c r="EE1505" s="57"/>
      <c r="EF1505" s="57"/>
      <c r="EG1505" s="57"/>
      <c r="EH1505" s="57"/>
      <c r="EI1505" s="57"/>
      <c r="EJ1505" s="57"/>
      <c r="EK1505" s="57"/>
      <c r="EL1505" s="57"/>
      <c r="EM1505" s="57"/>
    </row>
    <row r="1506" spans="1:143" ht="31.5">
      <c r="A1506" s="58">
        <v>1452</v>
      </c>
      <c r="B1506" s="71"/>
      <c r="C1506" s="103" t="s">
        <v>2405</v>
      </c>
      <c r="D1506" s="62">
        <v>288000</v>
      </c>
      <c r="E1506" s="73"/>
    </row>
    <row r="1507" spans="1:143">
      <c r="A1507" s="58">
        <v>1453</v>
      </c>
      <c r="B1507" s="58"/>
      <c r="C1507" s="103" t="s">
        <v>2406</v>
      </c>
      <c r="D1507" s="62">
        <v>173000</v>
      </c>
      <c r="E1507" s="61"/>
    </row>
    <row r="1508" spans="1:143" ht="31.5">
      <c r="A1508" s="58">
        <v>1454</v>
      </c>
      <c r="B1508" s="71" t="s">
        <v>616</v>
      </c>
      <c r="C1508" s="93" t="s">
        <v>2407</v>
      </c>
      <c r="D1508" s="62">
        <v>581000</v>
      </c>
      <c r="E1508" s="73"/>
    </row>
    <row r="1509" spans="1:143">
      <c r="A1509" s="58">
        <v>1455</v>
      </c>
      <c r="B1509" s="71" t="s">
        <v>616</v>
      </c>
      <c r="C1509" s="93" t="s">
        <v>2408</v>
      </c>
      <c r="D1509" s="62">
        <v>448000</v>
      </c>
      <c r="E1509" s="73"/>
    </row>
    <row r="1510" spans="1:143">
      <c r="A1510" s="58">
        <v>1456</v>
      </c>
      <c r="B1510" s="71" t="s">
        <v>616</v>
      </c>
      <c r="C1510" s="93" t="s">
        <v>2409</v>
      </c>
      <c r="D1510" s="62">
        <v>418000</v>
      </c>
      <c r="E1510" s="73"/>
    </row>
    <row r="1511" spans="1:143">
      <c r="A1511" s="58">
        <v>1457</v>
      </c>
      <c r="B1511" s="71" t="s">
        <v>616</v>
      </c>
      <c r="C1511" s="93" t="s">
        <v>2410</v>
      </c>
      <c r="D1511" s="62">
        <v>372000</v>
      </c>
      <c r="E1511" s="73"/>
    </row>
    <row r="1512" spans="1:143">
      <c r="A1512" s="58">
        <v>1458</v>
      </c>
      <c r="B1512" s="71" t="s">
        <v>616</v>
      </c>
      <c r="C1512" s="93" t="s">
        <v>2411</v>
      </c>
      <c r="D1512" s="62">
        <v>400000</v>
      </c>
      <c r="E1512" s="73"/>
    </row>
    <row r="1513" spans="1:143" ht="31.5">
      <c r="A1513" s="58">
        <v>1459</v>
      </c>
      <c r="B1513" s="71" t="s">
        <v>616</v>
      </c>
      <c r="C1513" s="93" t="s">
        <v>2412</v>
      </c>
      <c r="D1513" s="62">
        <v>434000</v>
      </c>
      <c r="E1513" s="73"/>
    </row>
    <row r="1514" spans="1:143">
      <c r="A1514" s="58">
        <v>1460</v>
      </c>
      <c r="B1514" s="71" t="s">
        <v>616</v>
      </c>
      <c r="C1514" s="94" t="s">
        <v>2413</v>
      </c>
      <c r="D1514" s="62">
        <v>709000</v>
      </c>
      <c r="E1514" s="73"/>
    </row>
    <row r="1515" spans="1:143">
      <c r="A1515" s="58">
        <v>1461</v>
      </c>
      <c r="B1515" s="71" t="s">
        <v>616</v>
      </c>
      <c r="C1515" s="94" t="s">
        <v>2414</v>
      </c>
      <c r="D1515" s="62">
        <v>1016000</v>
      </c>
      <c r="E1515" s="73"/>
    </row>
    <row r="1516" spans="1:143" ht="31.5">
      <c r="A1516" s="58">
        <v>1462</v>
      </c>
      <c r="B1516" s="71" t="s">
        <v>616</v>
      </c>
      <c r="C1516" s="93" t="s">
        <v>2415</v>
      </c>
      <c r="D1516" s="62">
        <v>492000</v>
      </c>
      <c r="E1516" s="73"/>
    </row>
    <row r="1517" spans="1:143" ht="78.75">
      <c r="A1517" s="58">
        <v>1463</v>
      </c>
      <c r="B1517" s="71" t="s">
        <v>616</v>
      </c>
      <c r="C1517" s="93" t="s">
        <v>2416</v>
      </c>
      <c r="D1517" s="62">
        <v>484000</v>
      </c>
      <c r="E1517" s="73"/>
    </row>
    <row r="1518" spans="1:143">
      <c r="A1518" s="58">
        <v>1464</v>
      </c>
      <c r="B1518" s="71" t="s">
        <v>616</v>
      </c>
      <c r="C1518" s="93" t="s">
        <v>2417</v>
      </c>
      <c r="D1518" s="62">
        <v>434000</v>
      </c>
      <c r="E1518" s="73"/>
    </row>
    <row r="1519" spans="1:143" ht="31.5">
      <c r="A1519" s="58">
        <v>1465</v>
      </c>
      <c r="B1519" s="71"/>
      <c r="C1519" s="107" t="s">
        <v>2418</v>
      </c>
      <c r="D1519" s="62">
        <v>244000</v>
      </c>
      <c r="E1519" s="72"/>
    </row>
    <row r="1520" spans="1:143">
      <c r="A1520" s="58" t="s">
        <v>93</v>
      </c>
      <c r="B1520" s="58" t="s">
        <v>39</v>
      </c>
      <c r="C1520" s="60" t="s">
        <v>2419</v>
      </c>
      <c r="D1520" s="62"/>
      <c r="E1520" s="62"/>
    </row>
    <row r="1521" spans="1:5">
      <c r="A1521" s="58"/>
      <c r="B1521" s="58" t="s">
        <v>39</v>
      </c>
      <c r="C1521" s="60" t="s">
        <v>2420</v>
      </c>
      <c r="D1521" s="62"/>
      <c r="E1521" s="62"/>
    </row>
    <row r="1522" spans="1:5">
      <c r="A1522" s="58">
        <v>1466</v>
      </c>
      <c r="B1522" s="58" t="s">
        <v>2421</v>
      </c>
      <c r="C1522" s="63" t="s">
        <v>2422</v>
      </c>
      <c r="D1522" s="62">
        <v>80800</v>
      </c>
      <c r="E1522" s="61"/>
    </row>
    <row r="1523" spans="1:5">
      <c r="A1523" s="58">
        <v>1467</v>
      </c>
      <c r="B1523" s="58" t="s">
        <v>2423</v>
      </c>
      <c r="C1523" s="63" t="s">
        <v>2424</v>
      </c>
      <c r="D1523" s="62">
        <v>145000</v>
      </c>
      <c r="E1523" s="61"/>
    </row>
    <row r="1524" spans="1:5">
      <c r="A1524" s="58">
        <v>1468</v>
      </c>
      <c r="B1524" s="58" t="s">
        <v>2425</v>
      </c>
      <c r="C1524" s="63" t="s">
        <v>2426</v>
      </c>
      <c r="D1524" s="62">
        <v>91600</v>
      </c>
      <c r="E1524" s="61"/>
    </row>
    <row r="1525" spans="1:5">
      <c r="A1525" s="58">
        <v>1469</v>
      </c>
      <c r="B1525" s="58" t="s">
        <v>2427</v>
      </c>
      <c r="C1525" s="63" t="s">
        <v>2428</v>
      </c>
      <c r="D1525" s="62">
        <v>91600</v>
      </c>
      <c r="E1525" s="61"/>
    </row>
    <row r="1526" spans="1:5">
      <c r="A1526" s="58">
        <v>1470</v>
      </c>
      <c r="B1526" s="58" t="s">
        <v>2429</v>
      </c>
      <c r="C1526" s="63" t="s">
        <v>2430</v>
      </c>
      <c r="D1526" s="62">
        <v>96900</v>
      </c>
      <c r="E1526" s="61"/>
    </row>
    <row r="1527" spans="1:5">
      <c r="A1527" s="58">
        <v>1471</v>
      </c>
      <c r="B1527" s="58" t="s">
        <v>2431</v>
      </c>
      <c r="C1527" s="63" t="s">
        <v>2432</v>
      </c>
      <c r="D1527" s="62">
        <v>75400</v>
      </c>
      <c r="E1527" s="61"/>
    </row>
    <row r="1528" spans="1:5">
      <c r="A1528" s="58">
        <v>1472</v>
      </c>
      <c r="B1528" s="58" t="s">
        <v>2433</v>
      </c>
      <c r="C1528" s="63" t="s">
        <v>2434</v>
      </c>
      <c r="D1528" s="62">
        <v>269000</v>
      </c>
      <c r="E1528" s="61"/>
    </row>
    <row r="1529" spans="1:5" ht="31.5">
      <c r="A1529" s="58">
        <v>1473</v>
      </c>
      <c r="B1529" s="75"/>
      <c r="C1529" s="72" t="s">
        <v>2435</v>
      </c>
      <c r="D1529" s="62">
        <v>204000</v>
      </c>
      <c r="E1529" s="72"/>
    </row>
    <row r="1530" spans="1:5">
      <c r="A1530" s="58">
        <v>1474</v>
      </c>
      <c r="B1530" s="58" t="s">
        <v>2436</v>
      </c>
      <c r="C1530" s="63" t="s">
        <v>2437</v>
      </c>
      <c r="D1530" s="62">
        <v>48400</v>
      </c>
      <c r="E1530" s="61"/>
    </row>
    <row r="1531" spans="1:5">
      <c r="A1531" s="58">
        <v>1475</v>
      </c>
      <c r="B1531" s="58" t="s">
        <v>2438</v>
      </c>
      <c r="C1531" s="63" t="s">
        <v>2439</v>
      </c>
      <c r="D1531" s="62">
        <v>37700</v>
      </c>
      <c r="E1531" s="61"/>
    </row>
    <row r="1532" spans="1:5">
      <c r="A1532" s="58">
        <v>1476</v>
      </c>
      <c r="B1532" s="58" t="s">
        <v>2440</v>
      </c>
      <c r="C1532" s="63" t="s">
        <v>2441</v>
      </c>
      <c r="D1532" s="62">
        <v>86200</v>
      </c>
      <c r="E1532" s="61"/>
    </row>
    <row r="1533" spans="1:5">
      <c r="A1533" s="58">
        <v>1477</v>
      </c>
      <c r="B1533" s="58" t="s">
        <v>2442</v>
      </c>
      <c r="C1533" s="63" t="s">
        <v>2443</v>
      </c>
      <c r="D1533" s="62">
        <v>75400</v>
      </c>
      <c r="E1533" s="61"/>
    </row>
    <row r="1534" spans="1:5">
      <c r="A1534" s="58">
        <v>1478</v>
      </c>
      <c r="B1534" s="58" t="s">
        <v>2444</v>
      </c>
      <c r="C1534" s="63" t="s">
        <v>2445</v>
      </c>
      <c r="D1534" s="62">
        <v>581000</v>
      </c>
      <c r="E1534" s="61"/>
    </row>
    <row r="1535" spans="1:5">
      <c r="A1535" s="58">
        <v>1479</v>
      </c>
      <c r="B1535" s="58" t="s">
        <v>2446</v>
      </c>
      <c r="C1535" s="63" t="s">
        <v>2447</v>
      </c>
      <c r="D1535" s="62">
        <v>32300</v>
      </c>
      <c r="E1535" s="61"/>
    </row>
    <row r="1536" spans="1:5">
      <c r="A1536" s="58">
        <v>1480</v>
      </c>
      <c r="B1536" s="58" t="s">
        <v>2448</v>
      </c>
      <c r="C1536" s="63" t="s">
        <v>2449</v>
      </c>
      <c r="D1536" s="62">
        <v>139000</v>
      </c>
      <c r="E1536" s="61"/>
    </row>
    <row r="1537" spans="1:5">
      <c r="A1537" s="58">
        <v>1481</v>
      </c>
      <c r="B1537" s="58" t="s">
        <v>2450</v>
      </c>
      <c r="C1537" s="63" t="s">
        <v>2451</v>
      </c>
      <c r="D1537" s="62">
        <v>150000</v>
      </c>
      <c r="E1537" s="61"/>
    </row>
    <row r="1538" spans="1:5">
      <c r="A1538" s="58">
        <v>1482</v>
      </c>
      <c r="B1538" s="58" t="s">
        <v>2452</v>
      </c>
      <c r="C1538" s="63" t="s">
        <v>2453</v>
      </c>
      <c r="D1538" s="62">
        <v>139000</v>
      </c>
      <c r="E1538" s="61"/>
    </row>
    <row r="1539" spans="1:5">
      <c r="A1539" s="58">
        <v>1483</v>
      </c>
      <c r="B1539" s="58" t="s">
        <v>2454</v>
      </c>
      <c r="C1539" s="63" t="s">
        <v>2455</v>
      </c>
      <c r="D1539" s="62">
        <v>134000</v>
      </c>
      <c r="E1539" s="61"/>
    </row>
    <row r="1540" spans="1:5">
      <c r="A1540" s="58">
        <v>1484</v>
      </c>
      <c r="B1540" s="58" t="s">
        <v>2456</v>
      </c>
      <c r="C1540" s="63" t="s">
        <v>2457</v>
      </c>
      <c r="D1540" s="62">
        <v>16100</v>
      </c>
      <c r="E1540" s="63" t="s">
        <v>2458</v>
      </c>
    </row>
    <row r="1541" spans="1:5">
      <c r="A1541" s="58">
        <v>1485</v>
      </c>
      <c r="B1541" s="58" t="s">
        <v>2459</v>
      </c>
      <c r="C1541" s="63" t="s">
        <v>2460</v>
      </c>
      <c r="D1541" s="62">
        <v>12900</v>
      </c>
      <c r="E1541" s="63"/>
    </row>
    <row r="1542" spans="1:5">
      <c r="A1542" s="58">
        <v>1486</v>
      </c>
      <c r="B1542" s="58" t="s">
        <v>2461</v>
      </c>
      <c r="C1542" s="63" t="s">
        <v>2462</v>
      </c>
      <c r="D1542" s="62">
        <v>134000</v>
      </c>
      <c r="E1542" s="61"/>
    </row>
    <row r="1543" spans="1:5">
      <c r="A1543" s="58">
        <v>1487</v>
      </c>
      <c r="B1543" s="58" t="s">
        <v>2463</v>
      </c>
      <c r="C1543" s="63" t="s">
        <v>2464</v>
      </c>
      <c r="D1543" s="62">
        <v>215000</v>
      </c>
      <c r="E1543" s="61"/>
    </row>
    <row r="1544" spans="1:5">
      <c r="A1544" s="58">
        <v>1488</v>
      </c>
      <c r="B1544" s="58" t="s">
        <v>2465</v>
      </c>
      <c r="C1544" s="63" t="s">
        <v>2466</v>
      </c>
      <c r="D1544" s="62">
        <v>86200</v>
      </c>
      <c r="E1544" s="61"/>
    </row>
    <row r="1545" spans="1:5">
      <c r="A1545" s="58">
        <v>1489</v>
      </c>
      <c r="B1545" s="58" t="s">
        <v>2467</v>
      </c>
      <c r="C1545" s="63" t="s">
        <v>2468</v>
      </c>
      <c r="D1545" s="62">
        <v>70000</v>
      </c>
      <c r="E1545" s="61"/>
    </row>
    <row r="1546" spans="1:5">
      <c r="A1546" s="58">
        <v>1490</v>
      </c>
      <c r="B1546" s="58" t="s">
        <v>2469</v>
      </c>
      <c r="C1546" s="63" t="s">
        <v>2470</v>
      </c>
      <c r="D1546" s="62">
        <v>37700</v>
      </c>
      <c r="E1546" s="61"/>
    </row>
    <row r="1547" spans="1:5">
      <c r="A1547" s="58">
        <v>1491</v>
      </c>
      <c r="B1547" s="58" t="s">
        <v>2471</v>
      </c>
      <c r="C1547" s="63" t="s">
        <v>2472</v>
      </c>
      <c r="D1547" s="62">
        <v>59200</v>
      </c>
      <c r="E1547" s="61"/>
    </row>
    <row r="1548" spans="1:5">
      <c r="A1548" s="58">
        <v>1492</v>
      </c>
      <c r="B1548" s="58" t="s">
        <v>2473</v>
      </c>
      <c r="C1548" s="63" t="s">
        <v>2474</v>
      </c>
      <c r="D1548" s="62">
        <v>91600</v>
      </c>
      <c r="E1548" s="61"/>
    </row>
    <row r="1549" spans="1:5">
      <c r="A1549" s="58">
        <v>1493</v>
      </c>
      <c r="B1549" s="75"/>
      <c r="C1549" s="72" t="s">
        <v>2475</v>
      </c>
      <c r="D1549" s="62">
        <v>171000</v>
      </c>
      <c r="E1549" s="72"/>
    </row>
    <row r="1550" spans="1:5">
      <c r="A1550" s="58">
        <v>1494</v>
      </c>
      <c r="B1550" s="58" t="s">
        <v>2476</v>
      </c>
      <c r="C1550" s="63" t="s">
        <v>2477</v>
      </c>
      <c r="D1550" s="62">
        <v>26900</v>
      </c>
      <c r="E1550" s="61"/>
    </row>
    <row r="1551" spans="1:5">
      <c r="A1551" s="58">
        <v>1495</v>
      </c>
      <c r="B1551" s="58" t="s">
        <v>39</v>
      </c>
      <c r="C1551" s="63" t="s">
        <v>2478</v>
      </c>
      <c r="D1551" s="62">
        <v>53800</v>
      </c>
      <c r="E1551" s="61"/>
    </row>
    <row r="1552" spans="1:5">
      <c r="A1552" s="58">
        <v>1496</v>
      </c>
      <c r="B1552" s="58" t="s">
        <v>2479</v>
      </c>
      <c r="C1552" s="63" t="s">
        <v>2480</v>
      </c>
      <c r="D1552" s="62">
        <v>53800</v>
      </c>
      <c r="E1552" s="61"/>
    </row>
    <row r="1553" spans="1:5">
      <c r="A1553" s="58">
        <v>1497</v>
      </c>
      <c r="B1553" s="58" t="s">
        <v>2481</v>
      </c>
      <c r="C1553" s="63" t="s">
        <v>2482</v>
      </c>
      <c r="D1553" s="62">
        <v>323000</v>
      </c>
      <c r="E1553" s="61"/>
    </row>
    <row r="1554" spans="1:5">
      <c r="A1554" s="58">
        <v>1498</v>
      </c>
      <c r="B1554" s="58" t="s">
        <v>2483</v>
      </c>
      <c r="C1554" s="63" t="s">
        <v>2484</v>
      </c>
      <c r="D1554" s="62">
        <v>96900</v>
      </c>
      <c r="E1554" s="61"/>
    </row>
    <row r="1555" spans="1:5" ht="31.5">
      <c r="A1555" s="58">
        <v>1499</v>
      </c>
      <c r="B1555" s="58" t="s">
        <v>2485</v>
      </c>
      <c r="C1555" s="63" t="s">
        <v>2486</v>
      </c>
      <c r="D1555" s="62">
        <v>29000</v>
      </c>
      <c r="E1555" s="61" t="s">
        <v>2487</v>
      </c>
    </row>
    <row r="1556" spans="1:5">
      <c r="A1556" s="58">
        <v>1500</v>
      </c>
      <c r="B1556" s="58" t="s">
        <v>2488</v>
      </c>
      <c r="C1556" s="63" t="s">
        <v>2489</v>
      </c>
      <c r="D1556" s="62">
        <v>86200</v>
      </c>
      <c r="E1556" s="61"/>
    </row>
    <row r="1557" spans="1:5">
      <c r="A1557" s="58">
        <v>1501</v>
      </c>
      <c r="B1557" s="58"/>
      <c r="C1557" s="63" t="s">
        <v>2490</v>
      </c>
      <c r="D1557" s="62">
        <v>290000</v>
      </c>
      <c r="E1557" s="61"/>
    </row>
    <row r="1558" spans="1:5">
      <c r="A1558" s="58">
        <v>1502</v>
      </c>
      <c r="B1558" s="71"/>
      <c r="C1558" s="63" t="s">
        <v>2491</v>
      </c>
      <c r="D1558" s="62">
        <v>64600</v>
      </c>
      <c r="E1558" s="73"/>
    </row>
    <row r="1559" spans="1:5">
      <c r="A1559" s="58">
        <v>1503</v>
      </c>
      <c r="B1559" s="58"/>
      <c r="C1559" s="63" t="s">
        <v>2492</v>
      </c>
      <c r="D1559" s="62">
        <v>312000</v>
      </c>
      <c r="E1559" s="61"/>
    </row>
    <row r="1560" spans="1:5">
      <c r="A1560" s="58">
        <v>1504</v>
      </c>
      <c r="B1560" s="58"/>
      <c r="C1560" s="63" t="s">
        <v>2493</v>
      </c>
      <c r="D1560" s="62">
        <v>139000</v>
      </c>
      <c r="E1560" s="61"/>
    </row>
    <row r="1561" spans="1:5" ht="47.25">
      <c r="A1561" s="58">
        <v>1505</v>
      </c>
      <c r="B1561" s="58" t="s">
        <v>2494</v>
      </c>
      <c r="C1561" s="61" t="s">
        <v>2495</v>
      </c>
      <c r="D1561" s="62">
        <v>21500</v>
      </c>
      <c r="E1561" s="61" t="s">
        <v>2496</v>
      </c>
    </row>
    <row r="1562" spans="1:5" ht="47.25">
      <c r="A1562" s="58">
        <v>1506</v>
      </c>
      <c r="B1562" s="58" t="s">
        <v>2497</v>
      </c>
      <c r="C1562" s="63" t="s">
        <v>2498</v>
      </c>
      <c r="D1562" s="62">
        <v>21500</v>
      </c>
      <c r="E1562" s="61" t="s">
        <v>2499</v>
      </c>
    </row>
    <row r="1563" spans="1:5">
      <c r="A1563" s="58">
        <v>1507</v>
      </c>
      <c r="B1563" s="71"/>
      <c r="C1563" s="63" t="s">
        <v>2500</v>
      </c>
      <c r="D1563" s="62">
        <v>86200</v>
      </c>
      <c r="E1563" s="73"/>
    </row>
    <row r="1564" spans="1:5">
      <c r="A1564" s="58">
        <v>1508</v>
      </c>
      <c r="B1564" s="58"/>
      <c r="C1564" s="63" t="s">
        <v>2501</v>
      </c>
      <c r="D1564" s="62">
        <v>32300</v>
      </c>
      <c r="E1564" s="61"/>
    </row>
    <row r="1565" spans="1:5">
      <c r="A1565" s="58">
        <v>1509</v>
      </c>
      <c r="B1565" s="71"/>
      <c r="C1565" s="72" t="s">
        <v>2502</v>
      </c>
      <c r="D1565" s="62">
        <v>521000</v>
      </c>
      <c r="E1565" s="72"/>
    </row>
    <row r="1566" spans="1:5">
      <c r="A1566" s="58">
        <v>1510</v>
      </c>
      <c r="B1566" s="71"/>
      <c r="C1566" s="72" t="s">
        <v>2503</v>
      </c>
      <c r="D1566" s="62">
        <v>521000</v>
      </c>
      <c r="E1566" s="72"/>
    </row>
    <row r="1567" spans="1:5">
      <c r="A1567" s="58">
        <v>1511</v>
      </c>
      <c r="B1567" s="58"/>
      <c r="C1567" s="63" t="s">
        <v>2504</v>
      </c>
      <c r="D1567" s="62">
        <v>96900</v>
      </c>
      <c r="E1567" s="61"/>
    </row>
    <row r="1568" spans="1:5">
      <c r="A1568" s="58">
        <v>1512</v>
      </c>
      <c r="B1568" s="71"/>
      <c r="C1568" s="63" t="s">
        <v>2505</v>
      </c>
      <c r="D1568" s="62">
        <v>398000</v>
      </c>
      <c r="E1568" s="73"/>
    </row>
    <row r="1569" spans="1:5">
      <c r="A1569" s="58">
        <v>1513</v>
      </c>
      <c r="B1569" s="71"/>
      <c r="C1569" s="63" t="s">
        <v>2506</v>
      </c>
      <c r="D1569" s="62">
        <v>689000</v>
      </c>
      <c r="E1569" s="73"/>
    </row>
    <row r="1570" spans="1:5">
      <c r="A1570" s="58">
        <v>1514</v>
      </c>
      <c r="B1570" s="58"/>
      <c r="C1570" s="63" t="s">
        <v>2507</v>
      </c>
      <c r="D1570" s="62">
        <v>75400</v>
      </c>
      <c r="E1570" s="61"/>
    </row>
    <row r="1571" spans="1:5">
      <c r="A1571" s="58">
        <v>1515</v>
      </c>
      <c r="B1571" s="58" t="s">
        <v>2508</v>
      </c>
      <c r="C1571" s="63" t="s">
        <v>2509</v>
      </c>
      <c r="D1571" s="62">
        <v>32300</v>
      </c>
      <c r="E1571" s="61"/>
    </row>
    <row r="1572" spans="1:5">
      <c r="A1572" s="58">
        <v>1516</v>
      </c>
      <c r="B1572" s="58"/>
      <c r="C1572" s="63" t="s">
        <v>2510</v>
      </c>
      <c r="D1572" s="62">
        <v>96900</v>
      </c>
      <c r="E1572" s="61"/>
    </row>
    <row r="1573" spans="1:5">
      <c r="A1573" s="58">
        <v>1517</v>
      </c>
      <c r="B1573" s="58"/>
      <c r="C1573" s="63" t="s">
        <v>2511</v>
      </c>
      <c r="D1573" s="62">
        <v>107000</v>
      </c>
      <c r="E1573" s="61"/>
    </row>
    <row r="1574" spans="1:5" ht="47.25">
      <c r="A1574" s="58">
        <v>1518</v>
      </c>
      <c r="B1574" s="58" t="s">
        <v>2512</v>
      </c>
      <c r="C1574" s="63" t="s">
        <v>2513</v>
      </c>
      <c r="D1574" s="62">
        <v>26900</v>
      </c>
      <c r="E1574" s="61"/>
    </row>
    <row r="1575" spans="1:5">
      <c r="A1575" s="58">
        <v>1519</v>
      </c>
      <c r="B1575" s="58"/>
      <c r="C1575" s="63" t="s">
        <v>2514</v>
      </c>
      <c r="D1575" s="62">
        <v>26900</v>
      </c>
      <c r="E1575" s="61"/>
    </row>
    <row r="1576" spans="1:5">
      <c r="A1576" s="58">
        <v>1520</v>
      </c>
      <c r="B1576" s="75"/>
      <c r="C1576" s="72" t="s">
        <v>2515</v>
      </c>
      <c r="D1576" s="62">
        <v>64600</v>
      </c>
      <c r="E1576" s="72"/>
    </row>
    <row r="1577" spans="1:5">
      <c r="A1577" s="58">
        <v>1521</v>
      </c>
      <c r="B1577" s="58"/>
      <c r="C1577" s="63" t="s">
        <v>2516</v>
      </c>
      <c r="D1577" s="62">
        <v>75400</v>
      </c>
      <c r="E1577" s="61"/>
    </row>
    <row r="1578" spans="1:5">
      <c r="A1578" s="58">
        <v>1522</v>
      </c>
      <c r="B1578" s="58" t="s">
        <v>2517</v>
      </c>
      <c r="C1578" s="63" t="s">
        <v>2518</v>
      </c>
      <c r="D1578" s="62">
        <v>15200</v>
      </c>
      <c r="E1578" s="61"/>
    </row>
    <row r="1579" spans="1:5">
      <c r="A1579" s="58">
        <v>1523</v>
      </c>
      <c r="B1579" s="75"/>
      <c r="C1579" s="72" t="s">
        <v>2519</v>
      </c>
      <c r="D1579" s="62">
        <v>182000</v>
      </c>
      <c r="E1579" s="72"/>
    </row>
    <row r="1580" spans="1:5">
      <c r="A1580" s="58">
        <v>1524</v>
      </c>
      <c r="B1580" s="58" t="s">
        <v>2520</v>
      </c>
      <c r="C1580" s="63" t="s">
        <v>2521</v>
      </c>
      <c r="D1580" s="62">
        <v>80800</v>
      </c>
      <c r="E1580" s="61"/>
    </row>
    <row r="1581" spans="1:5">
      <c r="A1581" s="58">
        <v>1525</v>
      </c>
      <c r="B1581" s="58" t="s">
        <v>2522</v>
      </c>
      <c r="C1581" s="63" t="s">
        <v>2523</v>
      </c>
      <c r="D1581" s="62">
        <v>80800</v>
      </c>
      <c r="E1581" s="61"/>
    </row>
    <row r="1582" spans="1:5">
      <c r="A1582" s="58">
        <v>1526</v>
      </c>
      <c r="B1582" s="58" t="s">
        <v>2524</v>
      </c>
      <c r="C1582" s="63" t="s">
        <v>2525</v>
      </c>
      <c r="D1582" s="62">
        <v>80800</v>
      </c>
      <c r="E1582" s="61"/>
    </row>
    <row r="1583" spans="1:5">
      <c r="A1583" s="58">
        <v>1527</v>
      </c>
      <c r="B1583" s="58" t="s">
        <v>2526</v>
      </c>
      <c r="C1583" s="63" t="s">
        <v>2527</v>
      </c>
      <c r="D1583" s="62">
        <v>86200</v>
      </c>
      <c r="E1583" s="61"/>
    </row>
    <row r="1584" spans="1:5" ht="31.5">
      <c r="A1584" s="58">
        <v>1528</v>
      </c>
      <c r="B1584" s="75"/>
      <c r="C1584" s="72" t="s">
        <v>2528</v>
      </c>
      <c r="D1584" s="62">
        <v>182000</v>
      </c>
      <c r="E1584" s="72"/>
    </row>
    <row r="1585" spans="1:5">
      <c r="A1585" s="58">
        <v>1529</v>
      </c>
      <c r="B1585" s="58" t="s">
        <v>2529</v>
      </c>
      <c r="C1585" s="63" t="s">
        <v>2530</v>
      </c>
      <c r="D1585" s="62">
        <v>80800</v>
      </c>
      <c r="E1585" s="61"/>
    </row>
    <row r="1586" spans="1:5">
      <c r="A1586" s="58">
        <v>1530</v>
      </c>
      <c r="B1586" s="58" t="s">
        <v>2531</v>
      </c>
      <c r="C1586" s="63" t="s">
        <v>2532</v>
      </c>
      <c r="D1586" s="62">
        <v>19200</v>
      </c>
      <c r="E1586" s="61"/>
    </row>
    <row r="1587" spans="1:5">
      <c r="A1587" s="58">
        <v>1531</v>
      </c>
      <c r="B1587" s="58" t="s">
        <v>2533</v>
      </c>
      <c r="C1587" s="63" t="s">
        <v>2534</v>
      </c>
      <c r="D1587" s="62">
        <v>161000</v>
      </c>
      <c r="E1587" s="61"/>
    </row>
    <row r="1588" spans="1:5">
      <c r="A1588" s="58">
        <v>1532</v>
      </c>
      <c r="B1588" s="58" t="s">
        <v>2535</v>
      </c>
      <c r="C1588" s="63" t="s">
        <v>2536</v>
      </c>
      <c r="D1588" s="62">
        <v>96900</v>
      </c>
      <c r="E1588" s="61"/>
    </row>
    <row r="1589" spans="1:5">
      <c r="A1589" s="58">
        <v>1533</v>
      </c>
      <c r="B1589" s="58" t="s">
        <v>2537</v>
      </c>
      <c r="C1589" s="63" t="s">
        <v>2538</v>
      </c>
      <c r="D1589" s="62">
        <v>16100</v>
      </c>
      <c r="E1589" s="61"/>
    </row>
    <row r="1590" spans="1:5">
      <c r="A1590" s="58">
        <v>1534</v>
      </c>
      <c r="B1590" s="58" t="s">
        <v>2539</v>
      </c>
      <c r="C1590" s="63" t="s">
        <v>2540</v>
      </c>
      <c r="D1590" s="62">
        <v>96900</v>
      </c>
      <c r="E1590" s="61"/>
    </row>
    <row r="1591" spans="1:5">
      <c r="A1591" s="58">
        <v>1535</v>
      </c>
      <c r="B1591" s="58" t="s">
        <v>2541</v>
      </c>
      <c r="C1591" s="63" t="s">
        <v>2542</v>
      </c>
      <c r="D1591" s="62">
        <v>101000</v>
      </c>
      <c r="E1591" s="61"/>
    </row>
    <row r="1592" spans="1:5">
      <c r="A1592" s="58">
        <v>1536</v>
      </c>
      <c r="B1592" s="58" t="s">
        <v>2543</v>
      </c>
      <c r="C1592" s="63" t="s">
        <v>2544</v>
      </c>
      <c r="D1592" s="62">
        <v>96900</v>
      </c>
      <c r="E1592" s="61"/>
    </row>
    <row r="1593" spans="1:5">
      <c r="A1593" s="58">
        <v>1537</v>
      </c>
      <c r="B1593" s="71"/>
      <c r="C1593" s="63" t="s">
        <v>2545</v>
      </c>
      <c r="D1593" s="62">
        <v>300000</v>
      </c>
      <c r="E1593" s="73"/>
    </row>
    <row r="1594" spans="1:5">
      <c r="A1594" s="58">
        <v>1538</v>
      </c>
      <c r="B1594" s="58" t="s">
        <v>2546</v>
      </c>
      <c r="C1594" s="63" t="s">
        <v>2547</v>
      </c>
      <c r="D1594" s="62">
        <v>145000</v>
      </c>
      <c r="E1594" s="61"/>
    </row>
    <row r="1595" spans="1:5">
      <c r="A1595" s="58">
        <v>1539</v>
      </c>
      <c r="B1595" s="58" t="s">
        <v>2548</v>
      </c>
      <c r="C1595" s="63" t="s">
        <v>2549</v>
      </c>
      <c r="D1595" s="62">
        <v>64600</v>
      </c>
      <c r="E1595" s="61"/>
    </row>
    <row r="1596" spans="1:5">
      <c r="A1596" s="58">
        <v>1540</v>
      </c>
      <c r="B1596" s="75"/>
      <c r="C1596" s="72" t="s">
        <v>2550</v>
      </c>
      <c r="D1596" s="62">
        <v>236000</v>
      </c>
      <c r="E1596" s="72"/>
    </row>
    <row r="1597" spans="1:5">
      <c r="A1597" s="58">
        <v>1541</v>
      </c>
      <c r="B1597" s="58" t="s">
        <v>2551</v>
      </c>
      <c r="C1597" s="63" t="s">
        <v>2552</v>
      </c>
      <c r="D1597" s="62">
        <v>80800</v>
      </c>
      <c r="E1597" s="61"/>
    </row>
    <row r="1598" spans="1:5">
      <c r="A1598" s="58">
        <v>1542</v>
      </c>
      <c r="B1598" s="58" t="s">
        <v>2553</v>
      </c>
      <c r="C1598" s="63" t="s">
        <v>2554</v>
      </c>
      <c r="D1598" s="62">
        <v>96900</v>
      </c>
      <c r="E1598" s="61"/>
    </row>
    <row r="1599" spans="1:5">
      <c r="A1599" s="58">
        <v>1543</v>
      </c>
      <c r="B1599" s="58" t="s">
        <v>2555</v>
      </c>
      <c r="C1599" s="63" t="s">
        <v>2556</v>
      </c>
      <c r="D1599" s="62">
        <v>215000</v>
      </c>
      <c r="E1599" s="61"/>
    </row>
    <row r="1600" spans="1:5">
      <c r="A1600" s="58">
        <v>1544</v>
      </c>
      <c r="B1600" s="58" t="s">
        <v>2557</v>
      </c>
      <c r="C1600" s="63" t="s">
        <v>2558</v>
      </c>
      <c r="D1600" s="62">
        <v>96900</v>
      </c>
      <c r="E1600" s="61"/>
    </row>
    <row r="1601" spans="1:5">
      <c r="A1601" s="58">
        <v>1545</v>
      </c>
      <c r="B1601" s="58" t="s">
        <v>2559</v>
      </c>
      <c r="C1601" s="63" t="s">
        <v>2560</v>
      </c>
      <c r="D1601" s="62">
        <v>96900</v>
      </c>
      <c r="E1601" s="61"/>
    </row>
    <row r="1602" spans="1:5">
      <c r="A1602" s="58">
        <v>1546</v>
      </c>
      <c r="B1602" s="58" t="s">
        <v>2561</v>
      </c>
      <c r="C1602" s="63" t="s">
        <v>2562</v>
      </c>
      <c r="D1602" s="62">
        <v>26900</v>
      </c>
      <c r="E1602" s="61"/>
    </row>
    <row r="1603" spans="1:5">
      <c r="A1603" s="58">
        <v>1547</v>
      </c>
      <c r="B1603" s="58" t="s">
        <v>2563</v>
      </c>
      <c r="C1603" s="63" t="s">
        <v>2564</v>
      </c>
      <c r="D1603" s="62">
        <v>80800</v>
      </c>
      <c r="E1603" s="61"/>
    </row>
    <row r="1604" spans="1:5">
      <c r="A1604" s="58">
        <v>1548</v>
      </c>
      <c r="B1604" s="58" t="s">
        <v>2565</v>
      </c>
      <c r="C1604" s="63" t="s">
        <v>2566</v>
      </c>
      <c r="D1604" s="62">
        <v>59200</v>
      </c>
      <c r="E1604" s="61"/>
    </row>
    <row r="1605" spans="1:5">
      <c r="A1605" s="58">
        <v>1549</v>
      </c>
      <c r="B1605" s="58" t="s">
        <v>2567</v>
      </c>
      <c r="C1605" s="63" t="s">
        <v>2568</v>
      </c>
      <c r="D1605" s="62">
        <v>16100</v>
      </c>
      <c r="E1605" s="61"/>
    </row>
    <row r="1606" spans="1:5">
      <c r="A1606" s="58">
        <v>1550</v>
      </c>
      <c r="B1606" s="58" t="s">
        <v>2569</v>
      </c>
      <c r="C1606" s="63" t="s">
        <v>2570</v>
      </c>
      <c r="D1606" s="62">
        <v>91600</v>
      </c>
      <c r="E1606" s="61"/>
    </row>
    <row r="1607" spans="1:5">
      <c r="A1607" s="58">
        <v>1551</v>
      </c>
      <c r="B1607" s="58" t="s">
        <v>2571</v>
      </c>
      <c r="C1607" s="63" t="s">
        <v>2572</v>
      </c>
      <c r="D1607" s="62">
        <v>64600</v>
      </c>
      <c r="E1607" s="61"/>
    </row>
    <row r="1608" spans="1:5">
      <c r="A1608" s="58">
        <v>1552</v>
      </c>
      <c r="B1608" s="58" t="s">
        <v>2573</v>
      </c>
      <c r="C1608" s="63" t="s">
        <v>2574</v>
      </c>
      <c r="D1608" s="62">
        <v>30000</v>
      </c>
      <c r="E1608" s="61"/>
    </row>
    <row r="1609" spans="1:5">
      <c r="A1609" s="58">
        <v>1553</v>
      </c>
      <c r="B1609" s="75"/>
      <c r="C1609" s="63" t="s">
        <v>2575</v>
      </c>
      <c r="D1609" s="62">
        <v>192000</v>
      </c>
      <c r="E1609" s="73"/>
    </row>
    <row r="1610" spans="1:5">
      <c r="A1610" s="58">
        <v>1554</v>
      </c>
      <c r="B1610" s="58" t="s">
        <v>2576</v>
      </c>
      <c r="C1610" s="63" t="s">
        <v>2577</v>
      </c>
      <c r="D1610" s="62">
        <v>37700</v>
      </c>
      <c r="E1610" s="61"/>
    </row>
    <row r="1611" spans="1:5">
      <c r="A1611" s="58">
        <v>1555</v>
      </c>
      <c r="B1611" s="58" t="s">
        <v>2578</v>
      </c>
      <c r="C1611" s="63" t="s">
        <v>2579</v>
      </c>
      <c r="D1611" s="62">
        <v>32300</v>
      </c>
      <c r="E1611" s="61"/>
    </row>
    <row r="1612" spans="1:5">
      <c r="A1612" s="58">
        <v>1556</v>
      </c>
      <c r="B1612" s="58" t="s">
        <v>2580</v>
      </c>
      <c r="C1612" s="63" t="s">
        <v>2581</v>
      </c>
      <c r="D1612" s="62">
        <v>21500</v>
      </c>
      <c r="E1612" s="61"/>
    </row>
    <row r="1613" spans="1:5">
      <c r="A1613" s="58">
        <v>1557</v>
      </c>
      <c r="B1613" s="58" t="s">
        <v>2582</v>
      </c>
      <c r="C1613" s="63" t="s">
        <v>2583</v>
      </c>
      <c r="D1613" s="62">
        <v>80800</v>
      </c>
      <c r="E1613" s="61"/>
    </row>
    <row r="1614" spans="1:5">
      <c r="A1614" s="58">
        <v>1558</v>
      </c>
      <c r="B1614" s="58" t="s">
        <v>2584</v>
      </c>
      <c r="C1614" s="63" t="s">
        <v>2585</v>
      </c>
      <c r="D1614" s="62">
        <v>731000</v>
      </c>
      <c r="E1614" s="61"/>
    </row>
    <row r="1615" spans="1:5">
      <c r="A1615" s="58">
        <v>1559</v>
      </c>
      <c r="B1615" s="58" t="s">
        <v>2586</v>
      </c>
      <c r="C1615" s="63" t="s">
        <v>2587</v>
      </c>
      <c r="D1615" s="62">
        <v>96900</v>
      </c>
      <c r="E1615" s="61"/>
    </row>
    <row r="1616" spans="1:5">
      <c r="A1616" s="58">
        <v>1560</v>
      </c>
      <c r="B1616" s="58" t="s">
        <v>2588</v>
      </c>
      <c r="C1616" s="63" t="s">
        <v>2589</v>
      </c>
      <c r="D1616" s="62">
        <v>408000</v>
      </c>
      <c r="E1616" s="61"/>
    </row>
    <row r="1617" spans="1:5">
      <c r="A1617" s="58">
        <v>1561</v>
      </c>
      <c r="B1617" s="58" t="s">
        <v>2590</v>
      </c>
      <c r="C1617" s="63" t="s">
        <v>2591</v>
      </c>
      <c r="D1617" s="62">
        <v>398000</v>
      </c>
      <c r="E1617" s="61"/>
    </row>
    <row r="1618" spans="1:5">
      <c r="A1618" s="58">
        <v>1562</v>
      </c>
      <c r="B1618" s="58" t="s">
        <v>2592</v>
      </c>
      <c r="C1618" s="63" t="s">
        <v>2593</v>
      </c>
      <c r="D1618" s="62">
        <v>80800</v>
      </c>
      <c r="E1618" s="61"/>
    </row>
    <row r="1619" spans="1:5">
      <c r="A1619" s="58">
        <v>1563</v>
      </c>
      <c r="B1619" s="58" t="s">
        <v>2594</v>
      </c>
      <c r="C1619" s="63" t="s">
        <v>2595</v>
      </c>
      <c r="D1619" s="62">
        <v>349000</v>
      </c>
      <c r="E1619" s="61"/>
    </row>
    <row r="1620" spans="1:5">
      <c r="A1620" s="58">
        <v>1564</v>
      </c>
      <c r="B1620" s="58" t="s">
        <v>2596</v>
      </c>
      <c r="C1620" s="63" t="s">
        <v>2597</v>
      </c>
      <c r="D1620" s="62">
        <v>75400</v>
      </c>
      <c r="E1620" s="61"/>
    </row>
    <row r="1621" spans="1:5">
      <c r="A1621" s="58">
        <v>1565</v>
      </c>
      <c r="B1621" s="58" t="s">
        <v>2598</v>
      </c>
      <c r="C1621" s="63" t="s">
        <v>2599</v>
      </c>
      <c r="D1621" s="62">
        <v>91600</v>
      </c>
      <c r="E1621" s="61"/>
    </row>
    <row r="1622" spans="1:5">
      <c r="A1622" s="58">
        <v>1566</v>
      </c>
      <c r="B1622" s="71"/>
      <c r="C1622" s="63" t="s">
        <v>2600</v>
      </c>
      <c r="D1622" s="62">
        <v>86200</v>
      </c>
      <c r="E1622" s="73"/>
    </row>
    <row r="1623" spans="1:5">
      <c r="A1623" s="58">
        <v>1567</v>
      </c>
      <c r="B1623" s="58" t="s">
        <v>2601</v>
      </c>
      <c r="C1623" s="63" t="s">
        <v>2602</v>
      </c>
      <c r="D1623" s="62">
        <v>236000</v>
      </c>
      <c r="E1623" s="61"/>
    </row>
    <row r="1624" spans="1:5">
      <c r="A1624" s="58">
        <v>1568</v>
      </c>
      <c r="B1624" s="58" t="s">
        <v>2603</v>
      </c>
      <c r="C1624" s="63" t="s">
        <v>2604</v>
      </c>
      <c r="D1624" s="62">
        <v>80800</v>
      </c>
      <c r="E1624" s="61"/>
    </row>
    <row r="1625" spans="1:5">
      <c r="A1625" s="58">
        <v>1569</v>
      </c>
      <c r="B1625" s="58" t="s">
        <v>2605</v>
      </c>
      <c r="C1625" s="63" t="s">
        <v>2606</v>
      </c>
      <c r="D1625" s="62">
        <v>37700</v>
      </c>
      <c r="E1625" s="61"/>
    </row>
    <row r="1626" spans="1:5">
      <c r="A1626" s="58">
        <v>1570</v>
      </c>
      <c r="B1626" s="58" t="s">
        <v>2607</v>
      </c>
      <c r="C1626" s="63" t="s">
        <v>2608</v>
      </c>
      <c r="D1626" s="62">
        <v>75400</v>
      </c>
      <c r="E1626" s="61"/>
    </row>
    <row r="1627" spans="1:5">
      <c r="A1627" s="58">
        <v>1571</v>
      </c>
      <c r="B1627" s="58" t="s">
        <v>2609</v>
      </c>
      <c r="C1627" s="63" t="s">
        <v>2610</v>
      </c>
      <c r="D1627" s="62">
        <v>204000</v>
      </c>
      <c r="E1627" s="61"/>
    </row>
    <row r="1628" spans="1:5">
      <c r="A1628" s="58">
        <v>1572</v>
      </c>
      <c r="B1628" s="58" t="s">
        <v>2611</v>
      </c>
      <c r="C1628" s="63" t="s">
        <v>2612</v>
      </c>
      <c r="D1628" s="62">
        <v>731000</v>
      </c>
      <c r="E1628" s="61"/>
    </row>
    <row r="1629" spans="1:5">
      <c r="A1629" s="58">
        <v>1573</v>
      </c>
      <c r="B1629" s="58" t="s">
        <v>2613</v>
      </c>
      <c r="C1629" s="63" t="s">
        <v>2614</v>
      </c>
      <c r="D1629" s="62">
        <v>64600</v>
      </c>
      <c r="E1629" s="61"/>
    </row>
    <row r="1630" spans="1:5">
      <c r="A1630" s="58">
        <v>1574</v>
      </c>
      <c r="B1630" s="58" t="s">
        <v>2615</v>
      </c>
      <c r="C1630" s="63" t="s">
        <v>2616</v>
      </c>
      <c r="D1630" s="62">
        <v>724000</v>
      </c>
      <c r="E1630" s="61"/>
    </row>
    <row r="1631" spans="1:5">
      <c r="A1631" s="58">
        <v>1575</v>
      </c>
      <c r="B1631" s="58" t="s">
        <v>2617</v>
      </c>
      <c r="C1631" s="63" t="s">
        <v>2618</v>
      </c>
      <c r="D1631" s="62">
        <v>93700</v>
      </c>
      <c r="E1631" s="61"/>
    </row>
    <row r="1632" spans="1:5">
      <c r="A1632" s="58">
        <v>1576</v>
      </c>
      <c r="B1632" s="58" t="s">
        <v>2619</v>
      </c>
      <c r="C1632" s="63" t="s">
        <v>2620</v>
      </c>
      <c r="D1632" s="62">
        <v>80800</v>
      </c>
      <c r="E1632" s="61"/>
    </row>
    <row r="1633" spans="1:5">
      <c r="A1633" s="58">
        <v>1577</v>
      </c>
      <c r="B1633" s="58" t="s">
        <v>2621</v>
      </c>
      <c r="C1633" s="63" t="s">
        <v>2622</v>
      </c>
      <c r="D1633" s="62">
        <v>176000</v>
      </c>
      <c r="E1633" s="61"/>
    </row>
    <row r="1634" spans="1:5">
      <c r="A1634" s="58">
        <v>1578</v>
      </c>
      <c r="B1634" s="58" t="s">
        <v>2623</v>
      </c>
      <c r="C1634" s="63" t="s">
        <v>2624</v>
      </c>
      <c r="D1634" s="62">
        <v>408000</v>
      </c>
      <c r="E1634" s="61"/>
    </row>
    <row r="1635" spans="1:5">
      <c r="A1635" s="58">
        <v>1579</v>
      </c>
      <c r="B1635" s="58" t="s">
        <v>2625</v>
      </c>
      <c r="C1635" s="63" t="s">
        <v>2626</v>
      </c>
      <c r="D1635" s="62">
        <v>64600</v>
      </c>
      <c r="E1635" s="61"/>
    </row>
    <row r="1636" spans="1:5">
      <c r="A1636" s="58">
        <v>1580</v>
      </c>
      <c r="B1636" s="58" t="s">
        <v>2627</v>
      </c>
      <c r="C1636" s="63" t="s">
        <v>2628</v>
      </c>
      <c r="D1636" s="62">
        <v>80800</v>
      </c>
      <c r="E1636" s="61"/>
    </row>
    <row r="1637" spans="1:5">
      <c r="A1637" s="58">
        <v>1581</v>
      </c>
      <c r="B1637" s="58" t="s">
        <v>2629</v>
      </c>
      <c r="C1637" s="63" t="s">
        <v>2630</v>
      </c>
      <c r="D1637" s="62">
        <v>75400</v>
      </c>
      <c r="E1637" s="61"/>
    </row>
    <row r="1638" spans="1:5">
      <c r="A1638" s="58">
        <v>1582</v>
      </c>
      <c r="B1638" s="58" t="s">
        <v>2631</v>
      </c>
      <c r="C1638" s="63" t="s">
        <v>2632</v>
      </c>
      <c r="D1638" s="62">
        <v>59200</v>
      </c>
      <c r="E1638" s="61"/>
    </row>
    <row r="1639" spans="1:5">
      <c r="A1639" s="58">
        <v>1583</v>
      </c>
      <c r="B1639" s="58" t="s">
        <v>2633</v>
      </c>
      <c r="C1639" s="63" t="s">
        <v>2634</v>
      </c>
      <c r="D1639" s="62">
        <v>75400</v>
      </c>
      <c r="E1639" s="61"/>
    </row>
    <row r="1640" spans="1:5">
      <c r="A1640" s="58">
        <v>1584</v>
      </c>
      <c r="B1640" s="58" t="s">
        <v>2635</v>
      </c>
      <c r="C1640" s="63" t="s">
        <v>2636</v>
      </c>
      <c r="D1640" s="62">
        <v>204000</v>
      </c>
      <c r="E1640" s="61"/>
    </row>
    <row r="1641" spans="1:5">
      <c r="A1641" s="58">
        <v>1585</v>
      </c>
      <c r="B1641" s="58" t="s">
        <v>2637</v>
      </c>
      <c r="C1641" s="63" t="s">
        <v>2638</v>
      </c>
      <c r="D1641" s="62">
        <v>25800</v>
      </c>
      <c r="E1641" s="61"/>
    </row>
    <row r="1642" spans="1:5">
      <c r="A1642" s="58">
        <v>1586</v>
      </c>
      <c r="B1642" s="58" t="s">
        <v>2639</v>
      </c>
      <c r="C1642" s="63" t="s">
        <v>2640</v>
      </c>
      <c r="D1642" s="62">
        <v>25800</v>
      </c>
      <c r="E1642" s="61"/>
    </row>
    <row r="1643" spans="1:5">
      <c r="A1643" s="58"/>
      <c r="B1643" s="58" t="s">
        <v>39</v>
      </c>
      <c r="C1643" s="60" t="s">
        <v>2641</v>
      </c>
      <c r="D1643" s="62"/>
      <c r="E1643" s="62"/>
    </row>
    <row r="1644" spans="1:5">
      <c r="A1644" s="58">
        <v>1587</v>
      </c>
      <c r="B1644" s="58" t="s">
        <v>2642</v>
      </c>
      <c r="C1644" s="63" t="s">
        <v>2643</v>
      </c>
      <c r="D1644" s="62">
        <v>43100</v>
      </c>
      <c r="E1644" s="61"/>
    </row>
    <row r="1645" spans="1:5">
      <c r="A1645" s="58">
        <v>1588</v>
      </c>
      <c r="B1645" s="58" t="s">
        <v>2644</v>
      </c>
      <c r="C1645" s="63" t="s">
        <v>2645</v>
      </c>
      <c r="D1645" s="62">
        <v>37700</v>
      </c>
      <c r="E1645" s="61"/>
    </row>
    <row r="1646" spans="1:5">
      <c r="A1646" s="58">
        <v>1589</v>
      </c>
      <c r="B1646" s="58" t="s">
        <v>2646</v>
      </c>
      <c r="C1646" s="63" t="s">
        <v>2647</v>
      </c>
      <c r="D1646" s="62">
        <v>24600</v>
      </c>
      <c r="E1646" s="61"/>
    </row>
    <row r="1647" spans="1:5">
      <c r="A1647" s="58">
        <v>1590</v>
      </c>
      <c r="B1647" s="58" t="s">
        <v>2648</v>
      </c>
      <c r="C1647" s="63" t="s">
        <v>2649</v>
      </c>
      <c r="D1647" s="62">
        <v>419000</v>
      </c>
      <c r="E1647" s="61"/>
    </row>
    <row r="1648" spans="1:5">
      <c r="A1648" s="58">
        <v>1591</v>
      </c>
      <c r="B1648" s="58"/>
      <c r="C1648" s="63" t="s">
        <v>2650</v>
      </c>
      <c r="D1648" s="62">
        <v>161000</v>
      </c>
      <c r="E1648" s="61"/>
    </row>
    <row r="1649" spans="1:5" ht="31.5">
      <c r="A1649" s="58">
        <v>1592</v>
      </c>
      <c r="B1649" s="58" t="s">
        <v>2651</v>
      </c>
      <c r="C1649" s="63" t="s">
        <v>2652</v>
      </c>
      <c r="D1649" s="62">
        <v>29000</v>
      </c>
      <c r="E1649" s="61" t="s">
        <v>2653</v>
      </c>
    </row>
    <row r="1650" spans="1:5">
      <c r="A1650" s="58">
        <v>1593</v>
      </c>
      <c r="B1650" s="58" t="s">
        <v>2654</v>
      </c>
      <c r="C1650" s="63" t="s">
        <v>2655</v>
      </c>
      <c r="D1650" s="62">
        <v>192000</v>
      </c>
      <c r="E1650" s="61"/>
    </row>
    <row r="1651" spans="1:5">
      <c r="A1651" s="58">
        <v>1594</v>
      </c>
      <c r="B1651" s="58" t="s">
        <v>2656</v>
      </c>
      <c r="C1651" s="63" t="s">
        <v>2657</v>
      </c>
      <c r="D1651" s="62">
        <v>21500</v>
      </c>
      <c r="E1651" s="61"/>
    </row>
    <row r="1652" spans="1:5" ht="31.5">
      <c r="A1652" s="58">
        <v>1595</v>
      </c>
      <c r="B1652" s="58" t="s">
        <v>2658</v>
      </c>
      <c r="C1652" s="63" t="s">
        <v>2659</v>
      </c>
      <c r="D1652" s="62">
        <v>23600</v>
      </c>
      <c r="E1652" s="61"/>
    </row>
    <row r="1653" spans="1:5">
      <c r="A1653" s="58">
        <v>1596</v>
      </c>
      <c r="B1653" s="58" t="s">
        <v>2660</v>
      </c>
      <c r="C1653" s="63" t="s">
        <v>2661</v>
      </c>
      <c r="D1653" s="62">
        <v>90400</v>
      </c>
      <c r="E1653" s="61"/>
    </row>
    <row r="1654" spans="1:5">
      <c r="A1654" s="58">
        <v>1597</v>
      </c>
      <c r="B1654" s="58" t="s">
        <v>2662</v>
      </c>
      <c r="C1654" s="63" t="s">
        <v>2663</v>
      </c>
      <c r="D1654" s="62">
        <v>38700</v>
      </c>
      <c r="E1654" s="61"/>
    </row>
    <row r="1655" spans="1:5">
      <c r="A1655" s="58">
        <v>1598</v>
      </c>
      <c r="B1655" s="58" t="s">
        <v>2664</v>
      </c>
      <c r="C1655" s="63" t="s">
        <v>2665</v>
      </c>
      <c r="D1655" s="62">
        <v>43100</v>
      </c>
      <c r="E1655" s="61"/>
    </row>
    <row r="1656" spans="1:5">
      <c r="A1656" s="58">
        <v>1599</v>
      </c>
      <c r="B1656" s="58" t="s">
        <v>2666</v>
      </c>
      <c r="C1656" s="63" t="s">
        <v>2667</v>
      </c>
      <c r="D1656" s="62">
        <v>43100</v>
      </c>
      <c r="E1656" s="61"/>
    </row>
    <row r="1657" spans="1:5">
      <c r="A1657" s="58">
        <v>1600</v>
      </c>
      <c r="B1657" s="58" t="s">
        <v>2668</v>
      </c>
      <c r="C1657" s="63" t="s">
        <v>2669</v>
      </c>
      <c r="D1657" s="62">
        <v>32300</v>
      </c>
      <c r="E1657" s="61"/>
    </row>
    <row r="1658" spans="1:5">
      <c r="A1658" s="58">
        <v>1601</v>
      </c>
      <c r="B1658" s="58" t="s">
        <v>2670</v>
      </c>
      <c r="C1658" s="63" t="s">
        <v>2671</v>
      </c>
      <c r="D1658" s="62">
        <v>43100</v>
      </c>
      <c r="E1658" s="61"/>
    </row>
    <row r="1659" spans="1:5">
      <c r="A1659" s="58">
        <v>1602</v>
      </c>
      <c r="B1659" s="58" t="s">
        <v>2672</v>
      </c>
      <c r="C1659" s="63" t="s">
        <v>2673</v>
      </c>
      <c r="D1659" s="62">
        <v>20400</v>
      </c>
      <c r="E1659" s="61"/>
    </row>
    <row r="1660" spans="1:5">
      <c r="A1660" s="58">
        <v>1603</v>
      </c>
      <c r="B1660" s="58" t="s">
        <v>2674</v>
      </c>
      <c r="C1660" s="63" t="s">
        <v>2675</v>
      </c>
      <c r="D1660" s="62">
        <v>48400</v>
      </c>
      <c r="E1660" s="61"/>
    </row>
    <row r="1661" spans="1:5">
      <c r="A1661" s="58">
        <v>1604</v>
      </c>
      <c r="B1661" s="58" t="s">
        <v>2676</v>
      </c>
      <c r="C1661" s="63" t="s">
        <v>2677</v>
      </c>
      <c r="D1661" s="62">
        <v>21500</v>
      </c>
      <c r="E1661" s="61"/>
    </row>
    <row r="1662" spans="1:5">
      <c r="A1662" s="58">
        <v>1605</v>
      </c>
      <c r="B1662" s="58" t="s">
        <v>2678</v>
      </c>
      <c r="C1662" s="63" t="s">
        <v>2679</v>
      </c>
      <c r="D1662" s="62">
        <v>13900</v>
      </c>
      <c r="E1662" s="61"/>
    </row>
    <row r="1663" spans="1:5">
      <c r="A1663" s="58">
        <v>1606</v>
      </c>
      <c r="B1663" s="58" t="s">
        <v>2680</v>
      </c>
      <c r="C1663" s="63" t="s">
        <v>2681</v>
      </c>
      <c r="D1663" s="62">
        <v>43100</v>
      </c>
      <c r="E1663" s="61"/>
    </row>
    <row r="1664" spans="1:5">
      <c r="A1664" s="58">
        <v>1607</v>
      </c>
      <c r="B1664" s="58" t="s">
        <v>2682</v>
      </c>
      <c r="C1664" s="63" t="s">
        <v>2683</v>
      </c>
      <c r="D1664" s="62">
        <v>3100</v>
      </c>
      <c r="E1664" s="61"/>
    </row>
    <row r="1665" spans="1:5">
      <c r="A1665" s="58">
        <v>1608</v>
      </c>
      <c r="B1665" s="58" t="s">
        <v>2684</v>
      </c>
      <c r="C1665" s="63" t="s">
        <v>2685</v>
      </c>
      <c r="D1665" s="62">
        <v>27400</v>
      </c>
      <c r="E1665" s="61"/>
    </row>
    <row r="1666" spans="1:5">
      <c r="A1666" s="58">
        <v>1609</v>
      </c>
      <c r="B1666" s="58" t="s">
        <v>2686</v>
      </c>
      <c r="C1666" s="63" t="s">
        <v>2687</v>
      </c>
      <c r="D1666" s="62">
        <v>4700</v>
      </c>
      <c r="E1666" s="61"/>
    </row>
    <row r="1667" spans="1:5">
      <c r="A1667" s="58">
        <v>1610</v>
      </c>
      <c r="B1667" s="58" t="s">
        <v>2688</v>
      </c>
      <c r="C1667" s="63" t="s">
        <v>2689</v>
      </c>
      <c r="D1667" s="62">
        <v>16100</v>
      </c>
      <c r="E1667" s="61"/>
    </row>
    <row r="1668" spans="1:5">
      <c r="A1668" s="58">
        <v>1611</v>
      </c>
      <c r="B1668" s="58" t="s">
        <v>2690</v>
      </c>
      <c r="C1668" s="63" t="s">
        <v>2691</v>
      </c>
      <c r="D1668" s="62">
        <v>6300</v>
      </c>
      <c r="E1668" s="61"/>
    </row>
    <row r="1669" spans="1:5">
      <c r="A1669" s="58"/>
      <c r="B1669" s="58" t="s">
        <v>39</v>
      </c>
      <c r="C1669" s="60" t="s">
        <v>2692</v>
      </c>
      <c r="D1669" s="62"/>
      <c r="E1669" s="62"/>
    </row>
    <row r="1670" spans="1:5">
      <c r="A1670" s="58">
        <v>1612</v>
      </c>
      <c r="B1670" s="58" t="s">
        <v>2693</v>
      </c>
      <c r="C1670" s="63" t="s">
        <v>2694</v>
      </c>
      <c r="D1670" s="62">
        <v>9600</v>
      </c>
      <c r="E1670" s="61"/>
    </row>
    <row r="1671" spans="1:5">
      <c r="A1671" s="58">
        <v>1613</v>
      </c>
      <c r="B1671" s="58" t="s">
        <v>2695</v>
      </c>
      <c r="C1671" s="63" t="s">
        <v>2696</v>
      </c>
      <c r="D1671" s="62">
        <v>6300</v>
      </c>
      <c r="E1671" s="61"/>
    </row>
    <row r="1672" spans="1:5">
      <c r="A1672" s="58">
        <v>1614</v>
      </c>
      <c r="B1672" s="58" t="s">
        <v>2697</v>
      </c>
      <c r="C1672" s="63" t="s">
        <v>2698</v>
      </c>
      <c r="D1672" s="62">
        <v>6300</v>
      </c>
      <c r="E1672" s="61"/>
    </row>
    <row r="1673" spans="1:5">
      <c r="A1673" s="58">
        <v>1615</v>
      </c>
      <c r="B1673" s="58" t="s">
        <v>2699</v>
      </c>
      <c r="C1673" s="63" t="s">
        <v>2700</v>
      </c>
      <c r="D1673" s="62">
        <v>6300</v>
      </c>
      <c r="E1673" s="61"/>
    </row>
    <row r="1674" spans="1:5">
      <c r="A1674" s="58"/>
      <c r="B1674" s="58" t="s">
        <v>39</v>
      </c>
      <c r="C1674" s="65" t="s">
        <v>2701</v>
      </c>
      <c r="D1674" s="62"/>
      <c r="E1674" s="62"/>
    </row>
    <row r="1675" spans="1:5">
      <c r="A1675" s="58">
        <v>1616</v>
      </c>
      <c r="B1675" s="58" t="s">
        <v>2702</v>
      </c>
      <c r="C1675" s="63" t="s">
        <v>2703</v>
      </c>
      <c r="D1675" s="62">
        <v>22500</v>
      </c>
      <c r="E1675" s="61"/>
    </row>
    <row r="1676" spans="1:5">
      <c r="A1676" s="58">
        <v>1617</v>
      </c>
      <c r="B1676" s="58" t="s">
        <v>2704</v>
      </c>
      <c r="C1676" s="63" t="s">
        <v>2705</v>
      </c>
      <c r="D1676" s="62">
        <v>12900</v>
      </c>
      <c r="E1676" s="61"/>
    </row>
    <row r="1677" spans="1:5">
      <c r="A1677" s="58">
        <v>1618</v>
      </c>
      <c r="B1677" s="58" t="s">
        <v>2706</v>
      </c>
      <c r="C1677" s="63" t="s">
        <v>2707</v>
      </c>
      <c r="D1677" s="62">
        <v>8500</v>
      </c>
      <c r="E1677" s="61"/>
    </row>
    <row r="1678" spans="1:5">
      <c r="A1678" s="58">
        <v>1619</v>
      </c>
      <c r="B1678" s="58" t="s">
        <v>2708</v>
      </c>
      <c r="C1678" s="63" t="s">
        <v>2709</v>
      </c>
      <c r="D1678" s="62">
        <v>10700</v>
      </c>
      <c r="E1678" s="61"/>
    </row>
    <row r="1679" spans="1:5">
      <c r="A1679" s="58">
        <v>1620</v>
      </c>
      <c r="B1679" s="58" t="s">
        <v>2710</v>
      </c>
      <c r="C1679" s="63" t="s">
        <v>2711</v>
      </c>
      <c r="D1679" s="62">
        <v>8500</v>
      </c>
      <c r="E1679" s="63"/>
    </row>
    <row r="1680" spans="1:5" ht="47.25">
      <c r="A1680" s="58">
        <v>1621</v>
      </c>
      <c r="B1680" s="58" t="s">
        <v>2712</v>
      </c>
      <c r="C1680" s="63" t="s">
        <v>2713</v>
      </c>
      <c r="D1680" s="62">
        <v>56000</v>
      </c>
      <c r="E1680" s="61"/>
    </row>
    <row r="1681" spans="1:5" ht="47.25">
      <c r="A1681" s="58">
        <v>1622</v>
      </c>
      <c r="B1681" s="58" t="s">
        <v>2714</v>
      </c>
      <c r="C1681" s="63" t="s">
        <v>2715</v>
      </c>
      <c r="D1681" s="62">
        <v>91600</v>
      </c>
      <c r="E1681" s="61"/>
    </row>
    <row r="1682" spans="1:5">
      <c r="A1682" s="58" t="s">
        <v>119</v>
      </c>
      <c r="B1682" s="58" t="s">
        <v>39</v>
      </c>
      <c r="C1682" s="60" t="s">
        <v>2716</v>
      </c>
      <c r="D1682" s="62"/>
      <c r="E1682" s="62"/>
    </row>
    <row r="1683" spans="1:5">
      <c r="A1683" s="75">
        <v>1623</v>
      </c>
      <c r="B1683" s="75"/>
      <c r="C1683" s="63" t="s">
        <v>2717</v>
      </c>
      <c r="D1683" s="62">
        <v>65600</v>
      </c>
      <c r="E1683" s="73"/>
    </row>
    <row r="1684" spans="1:5">
      <c r="A1684" s="75">
        <v>1624</v>
      </c>
      <c r="B1684" s="58" t="s">
        <v>2718</v>
      </c>
      <c r="C1684" s="63" t="s">
        <v>2719</v>
      </c>
      <c r="D1684" s="62">
        <v>106000</v>
      </c>
      <c r="E1684" s="63"/>
    </row>
    <row r="1685" spans="1:5">
      <c r="A1685" s="75">
        <v>1625</v>
      </c>
      <c r="B1685" s="58" t="s">
        <v>2720</v>
      </c>
      <c r="C1685" s="63" t="s">
        <v>2721</v>
      </c>
      <c r="D1685" s="62">
        <v>101000</v>
      </c>
      <c r="E1685" s="63"/>
    </row>
    <row r="1686" spans="1:5">
      <c r="A1686" s="75">
        <v>1626</v>
      </c>
      <c r="B1686" s="58" t="s">
        <v>2722</v>
      </c>
      <c r="C1686" s="63" t="s">
        <v>2723</v>
      </c>
      <c r="D1686" s="62">
        <v>113000</v>
      </c>
      <c r="E1686" s="63"/>
    </row>
    <row r="1687" spans="1:5">
      <c r="A1687" s="75">
        <v>1627</v>
      </c>
      <c r="B1687" s="58" t="s">
        <v>2724</v>
      </c>
      <c r="C1687" s="63" t="s">
        <v>2725</v>
      </c>
      <c r="D1687" s="62">
        <v>95500</v>
      </c>
      <c r="E1687" s="63"/>
    </row>
    <row r="1688" spans="1:5">
      <c r="A1688" s="75">
        <v>1628</v>
      </c>
      <c r="B1688" s="58" t="s">
        <v>2726</v>
      </c>
      <c r="C1688" s="63" t="s">
        <v>2727</v>
      </c>
      <c r="D1688" s="62">
        <v>53600</v>
      </c>
      <c r="E1688" s="63"/>
    </row>
    <row r="1689" spans="1:5">
      <c r="A1689" s="75">
        <v>1629</v>
      </c>
      <c r="B1689" s="58" t="s">
        <v>2728</v>
      </c>
      <c r="C1689" s="63" t="s">
        <v>2729</v>
      </c>
      <c r="D1689" s="62">
        <v>106000</v>
      </c>
      <c r="E1689" s="63"/>
    </row>
    <row r="1690" spans="1:5">
      <c r="A1690" s="75">
        <v>1630</v>
      </c>
      <c r="B1690" s="58" t="s">
        <v>2730</v>
      </c>
      <c r="C1690" s="63" t="s">
        <v>2731</v>
      </c>
      <c r="D1690" s="62">
        <v>71600</v>
      </c>
      <c r="E1690" s="63"/>
    </row>
    <row r="1691" spans="1:5">
      <c r="A1691" s="75">
        <v>1631</v>
      </c>
      <c r="B1691" s="58" t="s">
        <v>2732</v>
      </c>
      <c r="C1691" s="63" t="s">
        <v>2733</v>
      </c>
      <c r="D1691" s="62">
        <v>116000</v>
      </c>
      <c r="E1691" s="63"/>
    </row>
    <row r="1692" spans="1:5">
      <c r="A1692" s="75">
        <v>1632</v>
      </c>
      <c r="B1692" s="58" t="s">
        <v>2734</v>
      </c>
      <c r="C1692" s="63" t="s">
        <v>2735</v>
      </c>
      <c r="D1692" s="62">
        <v>71600</v>
      </c>
      <c r="E1692" s="63"/>
    </row>
    <row r="1693" spans="1:5">
      <c r="A1693" s="75">
        <v>1633</v>
      </c>
      <c r="B1693" s="58" t="s">
        <v>2736</v>
      </c>
      <c r="C1693" s="63" t="s">
        <v>2737</v>
      </c>
      <c r="D1693" s="62">
        <v>53600</v>
      </c>
      <c r="E1693" s="61"/>
    </row>
    <row r="1694" spans="1:5">
      <c r="A1694" s="75">
        <v>1634</v>
      </c>
      <c r="B1694" s="58" t="s">
        <v>2738</v>
      </c>
      <c r="C1694" s="63" t="s">
        <v>2739</v>
      </c>
      <c r="D1694" s="62">
        <v>119000</v>
      </c>
      <c r="E1694" s="63"/>
    </row>
    <row r="1695" spans="1:5">
      <c r="A1695" s="75">
        <v>1635</v>
      </c>
      <c r="B1695" s="58" t="s">
        <v>2740</v>
      </c>
      <c r="C1695" s="63" t="s">
        <v>2741</v>
      </c>
      <c r="D1695" s="62">
        <v>41700</v>
      </c>
      <c r="E1695" s="63"/>
    </row>
    <row r="1696" spans="1:5">
      <c r="A1696" s="75">
        <v>1636</v>
      </c>
      <c r="B1696" s="58" t="s">
        <v>2742</v>
      </c>
      <c r="C1696" s="63" t="s">
        <v>2743</v>
      </c>
      <c r="D1696" s="62">
        <v>106000</v>
      </c>
      <c r="E1696" s="61"/>
    </row>
    <row r="1697" spans="1:5">
      <c r="A1697" s="75">
        <v>1637</v>
      </c>
      <c r="B1697" s="75"/>
      <c r="C1697" s="72" t="s">
        <v>2744</v>
      </c>
      <c r="D1697" s="62">
        <v>458000</v>
      </c>
      <c r="E1697" s="73"/>
    </row>
    <row r="1698" spans="1:5">
      <c r="A1698" s="75">
        <v>1638</v>
      </c>
      <c r="B1698" s="58" t="s">
        <v>2745</v>
      </c>
      <c r="C1698" s="61" t="s">
        <v>2746</v>
      </c>
      <c r="D1698" s="62">
        <v>178000</v>
      </c>
      <c r="E1698" s="63"/>
    </row>
    <row r="1699" spans="1:5">
      <c r="A1699" s="75">
        <v>1639</v>
      </c>
      <c r="B1699" s="71"/>
      <c r="C1699" s="72" t="s">
        <v>2747</v>
      </c>
      <c r="D1699" s="62">
        <v>71600</v>
      </c>
      <c r="E1699" s="73"/>
    </row>
    <row r="1700" spans="1:5">
      <c r="A1700" s="75">
        <v>1640</v>
      </c>
      <c r="B1700" s="75"/>
      <c r="C1700" s="63" t="s">
        <v>2748</v>
      </c>
      <c r="D1700" s="62">
        <v>814000</v>
      </c>
      <c r="E1700" s="73"/>
    </row>
    <row r="1701" spans="1:5">
      <c r="A1701" s="75">
        <v>1641</v>
      </c>
      <c r="B1701" s="75"/>
      <c r="C1701" s="63" t="s">
        <v>2749</v>
      </c>
      <c r="D1701" s="62">
        <v>250000</v>
      </c>
      <c r="E1701" s="73"/>
    </row>
    <row r="1702" spans="1:5">
      <c r="A1702" s="75">
        <v>1642</v>
      </c>
      <c r="B1702" s="58" t="s">
        <v>2750</v>
      </c>
      <c r="C1702" s="63" t="s">
        <v>2751</v>
      </c>
      <c r="D1702" s="62">
        <v>1824000</v>
      </c>
      <c r="E1702" s="61"/>
    </row>
    <row r="1703" spans="1:5">
      <c r="A1703" s="75">
        <v>1643</v>
      </c>
      <c r="B1703" s="58" t="s">
        <v>2752</v>
      </c>
      <c r="C1703" s="61" t="s">
        <v>2753</v>
      </c>
      <c r="D1703" s="62">
        <v>113000</v>
      </c>
      <c r="E1703" s="63"/>
    </row>
    <row r="1704" spans="1:5">
      <c r="A1704" s="75">
        <v>1644</v>
      </c>
      <c r="B1704" s="58" t="s">
        <v>2754</v>
      </c>
      <c r="C1704" s="61" t="s">
        <v>2755</v>
      </c>
      <c r="D1704" s="62">
        <v>130000</v>
      </c>
      <c r="E1704" s="63"/>
    </row>
    <row r="1705" spans="1:5">
      <c r="A1705" s="75">
        <v>1645</v>
      </c>
      <c r="B1705" s="58" t="s">
        <v>2756</v>
      </c>
      <c r="C1705" s="63" t="s">
        <v>2757</v>
      </c>
      <c r="D1705" s="62">
        <v>734000</v>
      </c>
      <c r="E1705" s="61"/>
    </row>
    <row r="1706" spans="1:5">
      <c r="A1706" s="75">
        <v>1646</v>
      </c>
      <c r="B1706" s="58" t="s">
        <v>2758</v>
      </c>
      <c r="C1706" s="63" t="s">
        <v>2759</v>
      </c>
      <c r="D1706" s="62">
        <v>113000</v>
      </c>
      <c r="E1706" s="61"/>
    </row>
    <row r="1707" spans="1:5">
      <c r="A1707" s="75">
        <v>1647</v>
      </c>
      <c r="B1707" s="58" t="s">
        <v>2760</v>
      </c>
      <c r="C1707" s="63" t="s">
        <v>2761</v>
      </c>
      <c r="D1707" s="62">
        <v>154000</v>
      </c>
      <c r="E1707" s="63"/>
    </row>
    <row r="1708" spans="1:5">
      <c r="A1708" s="75">
        <v>1648</v>
      </c>
      <c r="B1708" s="58" t="s">
        <v>2762</v>
      </c>
      <c r="C1708" s="63" t="s">
        <v>2763</v>
      </c>
      <c r="D1708" s="62">
        <v>154000</v>
      </c>
      <c r="E1708" s="63"/>
    </row>
    <row r="1709" spans="1:5">
      <c r="A1709" s="75">
        <v>1649</v>
      </c>
      <c r="B1709" s="58" t="s">
        <v>2764</v>
      </c>
      <c r="C1709" s="61" t="s">
        <v>2765</v>
      </c>
      <c r="D1709" s="62">
        <v>130000</v>
      </c>
      <c r="E1709" s="63"/>
    </row>
    <row r="1710" spans="1:5">
      <c r="A1710" s="75">
        <v>1650</v>
      </c>
      <c r="B1710" s="58" t="s">
        <v>2766</v>
      </c>
      <c r="C1710" s="63" t="s">
        <v>2767</v>
      </c>
      <c r="D1710" s="62">
        <v>202000</v>
      </c>
      <c r="E1710" s="63"/>
    </row>
    <row r="1711" spans="1:5">
      <c r="A1711" s="75">
        <v>1651</v>
      </c>
      <c r="B1711" s="58" t="s">
        <v>2768</v>
      </c>
      <c r="C1711" s="63" t="s">
        <v>2769</v>
      </c>
      <c r="D1711" s="62">
        <v>214000</v>
      </c>
      <c r="E1711" s="63"/>
    </row>
    <row r="1712" spans="1:5">
      <c r="A1712" s="75">
        <v>1652</v>
      </c>
      <c r="B1712" s="58" t="s">
        <v>2770</v>
      </c>
      <c r="C1712" s="63" t="s">
        <v>2771</v>
      </c>
      <c r="D1712" s="62">
        <v>184000</v>
      </c>
      <c r="E1712" s="63"/>
    </row>
    <row r="1713" spans="1:5">
      <c r="A1713" s="75">
        <v>1653</v>
      </c>
      <c r="B1713" s="58" t="s">
        <v>2772</v>
      </c>
      <c r="C1713" s="63" t="s">
        <v>2773</v>
      </c>
      <c r="D1713" s="62">
        <v>191000</v>
      </c>
      <c r="E1713" s="63"/>
    </row>
    <row r="1714" spans="1:5">
      <c r="A1714" s="75">
        <v>1654</v>
      </c>
      <c r="B1714" s="58"/>
      <c r="C1714" s="63" t="s">
        <v>2774</v>
      </c>
      <c r="D1714" s="62">
        <v>114000</v>
      </c>
      <c r="E1714" s="63"/>
    </row>
    <row r="1715" spans="1:5">
      <c r="A1715" s="75">
        <v>1655</v>
      </c>
      <c r="B1715" s="58" t="s">
        <v>2299</v>
      </c>
      <c r="C1715" s="63" t="s">
        <v>2775</v>
      </c>
      <c r="D1715" s="62">
        <v>35800</v>
      </c>
      <c r="E1715" s="63"/>
    </row>
    <row r="1716" spans="1:5">
      <c r="A1716" s="75">
        <v>1656</v>
      </c>
      <c r="B1716" s="75"/>
      <c r="C1716" s="114" t="s">
        <v>2776</v>
      </c>
      <c r="D1716" s="62">
        <v>59700</v>
      </c>
      <c r="E1716" s="73"/>
    </row>
    <row r="1717" spans="1:5">
      <c r="A1717" s="75">
        <v>1657</v>
      </c>
      <c r="B1717" s="58" t="s">
        <v>2777</v>
      </c>
      <c r="C1717" s="63" t="s">
        <v>2778</v>
      </c>
      <c r="D1717" s="62">
        <v>95500</v>
      </c>
      <c r="E1717" s="63"/>
    </row>
    <row r="1718" spans="1:5">
      <c r="A1718" s="75">
        <v>1658</v>
      </c>
      <c r="B1718" s="75"/>
      <c r="C1718" s="114" t="s">
        <v>2779</v>
      </c>
      <c r="D1718" s="62">
        <v>59700</v>
      </c>
      <c r="E1718" s="73"/>
    </row>
    <row r="1719" spans="1:5">
      <c r="A1719" s="75">
        <v>1659</v>
      </c>
      <c r="B1719" s="58" t="s">
        <v>2780</v>
      </c>
      <c r="C1719" s="63" t="s">
        <v>2781</v>
      </c>
      <c r="D1719" s="62">
        <v>53600</v>
      </c>
      <c r="E1719" s="66"/>
    </row>
    <row r="1720" spans="1:5">
      <c r="A1720" s="75">
        <v>1660</v>
      </c>
      <c r="B1720" s="58" t="s">
        <v>2782</v>
      </c>
      <c r="C1720" s="63" t="s">
        <v>2783</v>
      </c>
      <c r="D1720" s="62">
        <v>471000</v>
      </c>
      <c r="E1720" s="63"/>
    </row>
    <row r="1721" spans="1:5">
      <c r="A1721" s="75">
        <v>1661</v>
      </c>
      <c r="B1721" s="75"/>
      <c r="C1721" s="63" t="s">
        <v>2784</v>
      </c>
      <c r="D1721" s="62">
        <v>614000</v>
      </c>
      <c r="E1721" s="73"/>
    </row>
    <row r="1722" spans="1:5">
      <c r="A1722" s="75">
        <v>1662</v>
      </c>
      <c r="B1722" s="58" t="s">
        <v>39</v>
      </c>
      <c r="C1722" s="63" t="s">
        <v>2785</v>
      </c>
      <c r="D1722" s="62">
        <v>74700</v>
      </c>
      <c r="E1722" s="63"/>
    </row>
    <row r="1723" spans="1:5">
      <c r="A1723" s="75">
        <v>1663</v>
      </c>
      <c r="B1723" s="58" t="s">
        <v>2786</v>
      </c>
      <c r="C1723" s="63" t="s">
        <v>2787</v>
      </c>
      <c r="D1723" s="62">
        <v>1314000</v>
      </c>
      <c r="E1723" s="61"/>
    </row>
    <row r="1724" spans="1:5">
      <c r="A1724" s="75">
        <v>1664</v>
      </c>
      <c r="B1724" s="75"/>
      <c r="C1724" s="63" t="s">
        <v>2788</v>
      </c>
      <c r="D1724" s="62">
        <v>664000</v>
      </c>
      <c r="E1724" s="73"/>
    </row>
    <row r="1725" spans="1:5">
      <c r="A1725" s="75">
        <v>1665</v>
      </c>
      <c r="B1725" s="75"/>
      <c r="C1725" s="63" t="s">
        <v>2789</v>
      </c>
      <c r="D1725" s="62">
        <v>544000</v>
      </c>
      <c r="E1725" s="73"/>
    </row>
    <row r="1726" spans="1:5">
      <c r="A1726" s="75">
        <v>1666</v>
      </c>
      <c r="B1726" s="58" t="s">
        <v>2790</v>
      </c>
      <c r="C1726" s="63" t="s">
        <v>2791</v>
      </c>
      <c r="D1726" s="62">
        <v>1324000</v>
      </c>
      <c r="E1726" s="61"/>
    </row>
    <row r="1727" spans="1:5">
      <c r="A1727" s="75">
        <v>1667</v>
      </c>
      <c r="B1727" s="75"/>
      <c r="C1727" s="63" t="s">
        <v>2792</v>
      </c>
      <c r="D1727" s="62">
        <v>824000</v>
      </c>
      <c r="E1727" s="73"/>
    </row>
    <row r="1728" spans="1:5">
      <c r="A1728" s="75">
        <v>1668</v>
      </c>
      <c r="B1728" s="75"/>
      <c r="C1728" s="63" t="s">
        <v>2793</v>
      </c>
      <c r="D1728" s="62">
        <v>411000</v>
      </c>
      <c r="E1728" s="73"/>
    </row>
    <row r="1729" spans="1:5">
      <c r="A1729" s="75">
        <v>1669</v>
      </c>
      <c r="B1729" s="75"/>
      <c r="C1729" s="63" t="s">
        <v>2794</v>
      </c>
      <c r="D1729" s="62">
        <v>214000</v>
      </c>
      <c r="E1729" s="73"/>
    </row>
    <row r="1730" spans="1:5">
      <c r="A1730" s="75">
        <v>1670</v>
      </c>
      <c r="B1730" s="75"/>
      <c r="C1730" s="63" t="s">
        <v>2795</v>
      </c>
      <c r="D1730" s="62">
        <v>315000</v>
      </c>
      <c r="E1730" s="73"/>
    </row>
    <row r="1731" spans="1:5" ht="31.5">
      <c r="A1731" s="75">
        <v>1671</v>
      </c>
      <c r="B1731" s="75"/>
      <c r="C1731" s="114" t="s">
        <v>2796</v>
      </c>
      <c r="D1731" s="62">
        <v>156000</v>
      </c>
      <c r="E1731" s="73" t="s">
        <v>2797</v>
      </c>
    </row>
    <row r="1732" spans="1:5">
      <c r="A1732" s="75">
        <v>1672</v>
      </c>
      <c r="B1732" s="75"/>
      <c r="C1732" s="63" t="s">
        <v>2798</v>
      </c>
      <c r="D1732" s="62">
        <v>313000</v>
      </c>
      <c r="E1732" s="73"/>
    </row>
    <row r="1733" spans="1:5">
      <c r="A1733" s="75">
        <v>1673</v>
      </c>
      <c r="B1733" s="75"/>
      <c r="C1733" s="63" t="s">
        <v>2799</v>
      </c>
      <c r="D1733" s="62">
        <v>313000</v>
      </c>
      <c r="E1733" s="73"/>
    </row>
    <row r="1734" spans="1:5">
      <c r="A1734" s="75">
        <v>1674</v>
      </c>
      <c r="B1734" s="75"/>
      <c r="C1734" s="63" t="s">
        <v>2800</v>
      </c>
      <c r="D1734" s="62">
        <v>98200</v>
      </c>
      <c r="E1734" s="73" t="s">
        <v>2801</v>
      </c>
    </row>
    <row r="1735" spans="1:5">
      <c r="A1735" s="75">
        <v>1675</v>
      </c>
      <c r="B1735" s="75"/>
      <c r="C1735" s="63" t="s">
        <v>2802</v>
      </c>
      <c r="D1735" s="62">
        <v>130000</v>
      </c>
      <c r="E1735" s="73"/>
    </row>
    <row r="1736" spans="1:5">
      <c r="A1736" s="75">
        <v>1676</v>
      </c>
      <c r="B1736" s="75"/>
      <c r="C1736" s="63" t="s">
        <v>2803</v>
      </c>
      <c r="D1736" s="62">
        <v>942000</v>
      </c>
      <c r="E1736" s="73"/>
    </row>
    <row r="1737" spans="1:5">
      <c r="A1737" s="75">
        <v>1677</v>
      </c>
      <c r="B1737" s="75"/>
      <c r="C1737" s="114" t="s">
        <v>2804</v>
      </c>
      <c r="D1737" s="62">
        <v>175000</v>
      </c>
      <c r="E1737" s="61" t="s">
        <v>2805</v>
      </c>
    </row>
    <row r="1738" spans="1:5">
      <c r="A1738" s="75">
        <v>1678</v>
      </c>
      <c r="B1738" s="75"/>
      <c r="C1738" s="63" t="s">
        <v>2806</v>
      </c>
      <c r="D1738" s="62">
        <v>65600</v>
      </c>
      <c r="E1738" s="73"/>
    </row>
    <row r="1739" spans="1:5">
      <c r="A1739" s="75">
        <v>1679</v>
      </c>
      <c r="B1739" s="58" t="s">
        <v>2807</v>
      </c>
      <c r="C1739" s="63" t="s">
        <v>2808</v>
      </c>
      <c r="D1739" s="62">
        <v>38200</v>
      </c>
      <c r="E1739" s="61"/>
    </row>
    <row r="1740" spans="1:5">
      <c r="A1740" s="75">
        <v>1680</v>
      </c>
      <c r="B1740" s="75"/>
      <c r="C1740" s="63" t="s">
        <v>2809</v>
      </c>
      <c r="D1740" s="62">
        <v>1064000</v>
      </c>
      <c r="E1740" s="73"/>
    </row>
    <row r="1741" spans="1:5">
      <c r="A1741" s="75">
        <v>1681</v>
      </c>
      <c r="B1741" s="75"/>
      <c r="C1741" s="63" t="s">
        <v>2810</v>
      </c>
      <c r="D1741" s="62">
        <v>379000</v>
      </c>
      <c r="E1741" s="73"/>
    </row>
    <row r="1742" spans="1:5">
      <c r="A1742" s="75">
        <v>1682</v>
      </c>
      <c r="B1742" s="58" t="s">
        <v>2811</v>
      </c>
      <c r="C1742" s="63" t="s">
        <v>3465</v>
      </c>
      <c r="D1742" s="62">
        <v>154000</v>
      </c>
      <c r="E1742" s="63"/>
    </row>
    <row r="1743" spans="1:5">
      <c r="A1743" s="75">
        <v>1683</v>
      </c>
      <c r="B1743" s="58" t="s">
        <v>2812</v>
      </c>
      <c r="C1743" s="63" t="s">
        <v>3466</v>
      </c>
      <c r="D1743" s="62">
        <v>154000</v>
      </c>
      <c r="E1743" s="63"/>
    </row>
    <row r="1744" spans="1:5">
      <c r="A1744" s="75">
        <v>1684</v>
      </c>
      <c r="B1744" s="75"/>
      <c r="C1744" s="63" t="s">
        <v>2813</v>
      </c>
      <c r="D1744" s="62">
        <v>1564000</v>
      </c>
      <c r="E1744" s="73"/>
    </row>
    <row r="1745" spans="1:5">
      <c r="A1745" s="75">
        <v>1685</v>
      </c>
      <c r="B1745" s="75"/>
      <c r="C1745" s="72" t="s">
        <v>2814</v>
      </c>
      <c r="D1745" s="62">
        <v>170000</v>
      </c>
      <c r="E1745" s="73"/>
    </row>
    <row r="1746" spans="1:5">
      <c r="A1746" s="75">
        <v>1686</v>
      </c>
      <c r="B1746" s="75"/>
      <c r="C1746" s="72" t="s">
        <v>2815</v>
      </c>
      <c r="D1746" s="62">
        <v>124000</v>
      </c>
      <c r="E1746" s="73"/>
    </row>
    <row r="1747" spans="1:5">
      <c r="A1747" s="75">
        <v>1687</v>
      </c>
      <c r="B1747" s="58"/>
      <c r="C1747" s="63" t="s">
        <v>2816</v>
      </c>
      <c r="D1747" s="62">
        <v>433000</v>
      </c>
      <c r="E1747" s="63"/>
    </row>
    <row r="1748" spans="1:5">
      <c r="A1748" s="75">
        <v>1688</v>
      </c>
      <c r="B1748" s="58" t="s">
        <v>2817</v>
      </c>
      <c r="C1748" s="63" t="s">
        <v>2818</v>
      </c>
      <c r="D1748" s="62">
        <v>41700</v>
      </c>
      <c r="E1748" s="61"/>
    </row>
    <row r="1749" spans="1:5">
      <c r="A1749" s="75">
        <v>1689</v>
      </c>
      <c r="B1749" s="75"/>
      <c r="C1749" s="72" t="s">
        <v>2819</v>
      </c>
      <c r="D1749" s="62">
        <v>138000</v>
      </c>
      <c r="E1749" s="73"/>
    </row>
    <row r="1750" spans="1:5">
      <c r="A1750" s="75">
        <v>1690</v>
      </c>
      <c r="B1750" s="75"/>
      <c r="C1750" s="63" t="s">
        <v>2820</v>
      </c>
      <c r="D1750" s="62">
        <v>252000</v>
      </c>
      <c r="E1750" s="73"/>
    </row>
    <row r="1751" spans="1:5">
      <c r="A1751" s="75">
        <v>1691</v>
      </c>
      <c r="B1751" s="75"/>
      <c r="C1751" s="63" t="s">
        <v>2821</v>
      </c>
      <c r="D1751" s="62">
        <v>252000</v>
      </c>
      <c r="E1751" s="73"/>
    </row>
    <row r="1752" spans="1:5" ht="31.5">
      <c r="A1752" s="75">
        <v>1692</v>
      </c>
      <c r="B1752" s="75"/>
      <c r="C1752" s="63" t="s">
        <v>2822</v>
      </c>
      <c r="D1752" s="62">
        <v>734000</v>
      </c>
      <c r="E1752" s="73"/>
    </row>
    <row r="1753" spans="1:5" ht="31.5">
      <c r="A1753" s="75">
        <v>1693</v>
      </c>
      <c r="B1753" s="75"/>
      <c r="C1753" s="63" t="s">
        <v>2823</v>
      </c>
      <c r="D1753" s="62">
        <v>238000</v>
      </c>
      <c r="E1753" s="73"/>
    </row>
    <row r="1754" spans="1:5" ht="31.5">
      <c r="A1754" s="75">
        <v>1694</v>
      </c>
      <c r="B1754" s="75"/>
      <c r="C1754" s="63" t="s">
        <v>2824</v>
      </c>
      <c r="D1754" s="62">
        <v>348000</v>
      </c>
      <c r="E1754" s="73"/>
    </row>
    <row r="1755" spans="1:5">
      <c r="A1755" s="75">
        <v>1695</v>
      </c>
      <c r="B1755" s="75"/>
      <c r="C1755" s="63" t="s">
        <v>2825</v>
      </c>
      <c r="D1755" s="62">
        <v>889000</v>
      </c>
      <c r="E1755" s="73"/>
    </row>
    <row r="1756" spans="1:5" ht="31.5">
      <c r="A1756" s="75">
        <v>1696</v>
      </c>
      <c r="B1756" s="75"/>
      <c r="C1756" s="63" t="s">
        <v>2826</v>
      </c>
      <c r="D1756" s="62">
        <v>342000</v>
      </c>
      <c r="E1756" s="73"/>
    </row>
    <row r="1757" spans="1:5" ht="31.5">
      <c r="A1757" s="75">
        <v>1697</v>
      </c>
      <c r="B1757" s="75"/>
      <c r="C1757" s="63" t="s">
        <v>2827</v>
      </c>
      <c r="D1757" s="62">
        <v>184000</v>
      </c>
      <c r="E1757" s="73"/>
    </row>
    <row r="1758" spans="1:5">
      <c r="A1758" s="75">
        <v>1698</v>
      </c>
      <c r="B1758" s="75"/>
      <c r="C1758" s="63" t="s">
        <v>2828</v>
      </c>
      <c r="D1758" s="62">
        <v>172000</v>
      </c>
      <c r="E1758" s="73"/>
    </row>
    <row r="1759" spans="1:5">
      <c r="A1759" s="75">
        <v>1699</v>
      </c>
      <c r="B1759" s="58" t="s">
        <v>2829</v>
      </c>
      <c r="C1759" s="63" t="s">
        <v>2830</v>
      </c>
      <c r="D1759" s="62">
        <v>278000</v>
      </c>
      <c r="E1759" s="61"/>
    </row>
    <row r="1760" spans="1:5">
      <c r="A1760" s="75">
        <v>1700</v>
      </c>
      <c r="B1760" s="58" t="s">
        <v>2831</v>
      </c>
      <c r="C1760" s="61" t="s">
        <v>2832</v>
      </c>
      <c r="D1760" s="62">
        <v>814000</v>
      </c>
      <c r="E1760" s="63"/>
    </row>
    <row r="1761" spans="1:5">
      <c r="A1761" s="75">
        <v>1701</v>
      </c>
      <c r="B1761" s="58"/>
      <c r="C1761" s="61" t="s">
        <v>2833</v>
      </c>
      <c r="D1761" s="62">
        <v>358000</v>
      </c>
      <c r="E1761" s="63"/>
    </row>
    <row r="1762" spans="1:5">
      <c r="A1762" s="75">
        <v>1702</v>
      </c>
      <c r="B1762" s="75"/>
      <c r="C1762" s="63" t="s">
        <v>2834</v>
      </c>
      <c r="D1762" s="62">
        <v>1514000</v>
      </c>
      <c r="E1762" s="73"/>
    </row>
    <row r="1763" spans="1:5">
      <c r="A1763" s="75">
        <v>1703</v>
      </c>
      <c r="B1763" s="58" t="s">
        <v>2835</v>
      </c>
      <c r="C1763" s="63" t="s">
        <v>2836</v>
      </c>
      <c r="D1763" s="62">
        <v>250000</v>
      </c>
      <c r="E1763" s="63"/>
    </row>
    <row r="1764" spans="1:5">
      <c r="A1764" s="75">
        <v>1704</v>
      </c>
      <c r="B1764" s="58" t="s">
        <v>2837</v>
      </c>
      <c r="C1764" s="63" t="s">
        <v>2838</v>
      </c>
      <c r="D1764" s="62">
        <v>167000</v>
      </c>
      <c r="E1764" s="63"/>
    </row>
    <row r="1765" spans="1:5">
      <c r="A1765" s="75">
        <v>1705</v>
      </c>
      <c r="B1765" s="75"/>
      <c r="C1765" s="63" t="s">
        <v>2839</v>
      </c>
      <c r="D1765" s="62">
        <v>914000</v>
      </c>
      <c r="E1765" s="73"/>
    </row>
    <row r="1766" spans="1:5">
      <c r="A1766" s="75">
        <v>1706</v>
      </c>
      <c r="B1766" s="58" t="s">
        <v>2840</v>
      </c>
      <c r="C1766" s="63" t="s">
        <v>2841</v>
      </c>
      <c r="D1766" s="62">
        <v>1314000</v>
      </c>
      <c r="E1766" s="61"/>
    </row>
    <row r="1767" spans="1:5">
      <c r="A1767" s="75">
        <v>1707</v>
      </c>
      <c r="B1767" s="58" t="s">
        <v>39</v>
      </c>
      <c r="C1767" s="63" t="s">
        <v>2842</v>
      </c>
      <c r="D1767" s="62">
        <v>11900</v>
      </c>
      <c r="E1767" s="61"/>
    </row>
    <row r="1768" spans="1:5">
      <c r="A1768" s="75">
        <v>1708</v>
      </c>
      <c r="B1768" s="58" t="s">
        <v>2303</v>
      </c>
      <c r="C1768" s="115" t="s">
        <v>2843</v>
      </c>
      <c r="D1768" s="62">
        <v>32100</v>
      </c>
      <c r="E1768" s="63"/>
    </row>
    <row r="1769" spans="1:5">
      <c r="A1769" s="75">
        <v>1709</v>
      </c>
      <c r="B1769" s="58" t="s">
        <v>2844</v>
      </c>
      <c r="C1769" s="63" t="s">
        <v>2845</v>
      </c>
      <c r="D1769" s="62">
        <v>358000</v>
      </c>
      <c r="E1769" s="63"/>
    </row>
    <row r="1770" spans="1:5">
      <c r="A1770" s="75">
        <v>1710</v>
      </c>
      <c r="B1770" s="75"/>
      <c r="C1770" s="76" t="s">
        <v>2846</v>
      </c>
      <c r="D1770" s="62">
        <v>119000</v>
      </c>
      <c r="E1770" s="73"/>
    </row>
    <row r="1771" spans="1:5">
      <c r="A1771" s="75">
        <v>1711</v>
      </c>
      <c r="B1771" s="58" t="s">
        <v>2847</v>
      </c>
      <c r="C1771" s="63" t="s">
        <v>2848</v>
      </c>
      <c r="D1771" s="62">
        <v>178000</v>
      </c>
      <c r="E1771" s="63"/>
    </row>
    <row r="1772" spans="1:5" ht="31.5">
      <c r="A1772" s="75">
        <v>1712</v>
      </c>
      <c r="B1772" s="58" t="s">
        <v>2849</v>
      </c>
      <c r="C1772" s="63" t="s">
        <v>2850</v>
      </c>
      <c r="D1772" s="62">
        <v>143000</v>
      </c>
      <c r="E1772" s="63"/>
    </row>
    <row r="1773" spans="1:5">
      <c r="A1773" s="75">
        <v>1713</v>
      </c>
      <c r="B1773" s="58" t="s">
        <v>2851</v>
      </c>
      <c r="C1773" s="63" t="s">
        <v>2852</v>
      </c>
      <c r="D1773" s="62">
        <v>119000</v>
      </c>
      <c r="E1773" s="63"/>
    </row>
    <row r="1774" spans="1:5">
      <c r="A1774" s="75">
        <v>1714</v>
      </c>
      <c r="B1774" s="58" t="s">
        <v>2853</v>
      </c>
      <c r="C1774" s="63" t="s">
        <v>2854</v>
      </c>
      <c r="D1774" s="62">
        <v>143000</v>
      </c>
      <c r="E1774" s="63"/>
    </row>
    <row r="1775" spans="1:5">
      <c r="A1775" s="75">
        <v>1715</v>
      </c>
      <c r="B1775" s="75"/>
      <c r="C1775" s="72" t="s">
        <v>2855</v>
      </c>
      <c r="D1775" s="62">
        <v>149000</v>
      </c>
      <c r="E1775" s="73"/>
    </row>
    <row r="1776" spans="1:5">
      <c r="A1776" s="75">
        <v>1716</v>
      </c>
      <c r="B1776" s="75"/>
      <c r="C1776" s="63" t="s">
        <v>2856</v>
      </c>
      <c r="D1776" s="62">
        <v>298000</v>
      </c>
      <c r="E1776" s="73"/>
    </row>
    <row r="1777" spans="1:5">
      <c r="A1777" s="75">
        <v>1717</v>
      </c>
      <c r="B1777" s="58" t="s">
        <v>2857</v>
      </c>
      <c r="C1777" s="63" t="s">
        <v>2858</v>
      </c>
      <c r="D1777" s="62">
        <v>178000</v>
      </c>
      <c r="E1777" s="63"/>
    </row>
    <row r="1778" spans="1:5">
      <c r="A1778" s="75">
        <v>1718</v>
      </c>
      <c r="B1778" s="75"/>
      <c r="C1778" s="63" t="s">
        <v>2859</v>
      </c>
      <c r="D1778" s="62">
        <v>252000</v>
      </c>
      <c r="E1778" s="73"/>
    </row>
    <row r="1779" spans="1:5">
      <c r="A1779" s="75">
        <v>1719</v>
      </c>
      <c r="B1779" s="58" t="s">
        <v>2860</v>
      </c>
      <c r="C1779" s="63" t="s">
        <v>2861</v>
      </c>
      <c r="D1779" s="62">
        <v>119000</v>
      </c>
      <c r="E1779" s="63"/>
    </row>
    <row r="1780" spans="1:5">
      <c r="A1780" s="75">
        <v>1720</v>
      </c>
      <c r="B1780" s="58" t="s">
        <v>2862</v>
      </c>
      <c r="C1780" s="63" t="s">
        <v>2863</v>
      </c>
      <c r="D1780" s="62">
        <v>119000</v>
      </c>
      <c r="E1780" s="63"/>
    </row>
    <row r="1781" spans="1:5">
      <c r="A1781" s="75">
        <v>1721</v>
      </c>
      <c r="B1781" s="58" t="s">
        <v>2864</v>
      </c>
      <c r="C1781" s="63" t="s">
        <v>2865</v>
      </c>
      <c r="D1781" s="62">
        <v>87100</v>
      </c>
      <c r="E1781" s="61"/>
    </row>
    <row r="1782" spans="1:5">
      <c r="A1782" s="75">
        <v>1722</v>
      </c>
      <c r="B1782" s="58" t="s">
        <v>2866</v>
      </c>
      <c r="C1782" s="63" t="s">
        <v>2867</v>
      </c>
      <c r="D1782" s="62">
        <v>38200</v>
      </c>
      <c r="E1782" s="61"/>
    </row>
    <row r="1783" spans="1:5">
      <c r="A1783" s="75">
        <v>1723</v>
      </c>
      <c r="B1783" s="58" t="s">
        <v>2868</v>
      </c>
      <c r="C1783" s="63" t="s">
        <v>2869</v>
      </c>
      <c r="D1783" s="62">
        <v>178000</v>
      </c>
      <c r="E1783" s="61"/>
    </row>
    <row r="1784" spans="1:5">
      <c r="A1784" s="75">
        <v>1724</v>
      </c>
      <c r="B1784" s="58" t="s">
        <v>2870</v>
      </c>
      <c r="C1784" s="63" t="s">
        <v>2871</v>
      </c>
      <c r="D1784" s="62">
        <v>53600</v>
      </c>
      <c r="E1784" s="61"/>
    </row>
    <row r="1785" spans="1:5">
      <c r="A1785" s="75">
        <v>1725</v>
      </c>
      <c r="B1785" s="75"/>
      <c r="C1785" s="61" t="s">
        <v>2872</v>
      </c>
      <c r="D1785" s="62">
        <v>143000</v>
      </c>
      <c r="E1785" s="73"/>
    </row>
    <row r="1786" spans="1:5">
      <c r="A1786" s="75">
        <v>1726</v>
      </c>
      <c r="B1786" s="58" t="s">
        <v>2873</v>
      </c>
      <c r="C1786" s="63" t="s">
        <v>2874</v>
      </c>
      <c r="D1786" s="62">
        <v>29700</v>
      </c>
      <c r="E1786" s="61"/>
    </row>
    <row r="1787" spans="1:5">
      <c r="A1787" s="75">
        <v>1727</v>
      </c>
      <c r="B1787" s="75"/>
      <c r="C1787" s="63" t="s">
        <v>2875</v>
      </c>
      <c r="D1787" s="62">
        <v>464000</v>
      </c>
      <c r="E1787" s="73"/>
    </row>
    <row r="1788" spans="1:5">
      <c r="A1788" s="75">
        <v>1728</v>
      </c>
      <c r="B1788" s="58" t="s">
        <v>2876</v>
      </c>
      <c r="C1788" s="63" t="s">
        <v>2877</v>
      </c>
      <c r="D1788" s="62">
        <v>68000</v>
      </c>
      <c r="E1788" s="63"/>
    </row>
    <row r="1789" spans="1:5">
      <c r="A1789" s="75">
        <v>1729</v>
      </c>
      <c r="B1789" s="58" t="s">
        <v>2878</v>
      </c>
      <c r="C1789" s="61" t="s">
        <v>2879</v>
      </c>
      <c r="D1789" s="62">
        <v>238000</v>
      </c>
      <c r="E1789" s="61"/>
    </row>
    <row r="1790" spans="1:5">
      <c r="A1790" s="75">
        <v>1730</v>
      </c>
      <c r="B1790" s="58" t="s">
        <v>2880</v>
      </c>
      <c r="C1790" s="63" t="s">
        <v>2881</v>
      </c>
      <c r="D1790" s="62">
        <v>297000</v>
      </c>
      <c r="E1790" s="61"/>
    </row>
    <row r="1791" spans="1:5" ht="31.5">
      <c r="A1791" s="75">
        <v>1731</v>
      </c>
      <c r="B1791" s="75"/>
      <c r="C1791" s="63" t="s">
        <v>2882</v>
      </c>
      <c r="D1791" s="62">
        <v>298000</v>
      </c>
      <c r="E1791" s="73"/>
    </row>
    <row r="1792" spans="1:5" ht="31.5">
      <c r="A1792" s="75">
        <v>1732</v>
      </c>
      <c r="B1792" s="75"/>
      <c r="C1792" s="63" t="s">
        <v>2883</v>
      </c>
      <c r="D1792" s="62">
        <v>1564000</v>
      </c>
      <c r="E1792" s="73"/>
    </row>
    <row r="1793" spans="1:143">
      <c r="A1793" s="75">
        <v>1733</v>
      </c>
      <c r="B1793" s="75"/>
      <c r="C1793" s="63" t="s">
        <v>2884</v>
      </c>
      <c r="D1793" s="62">
        <v>734000</v>
      </c>
      <c r="E1793" s="73"/>
    </row>
    <row r="1794" spans="1:143">
      <c r="A1794" s="75">
        <v>1734</v>
      </c>
      <c r="B1794" s="75"/>
      <c r="C1794" s="63" t="s">
        <v>2885</v>
      </c>
      <c r="D1794" s="62">
        <v>238000</v>
      </c>
      <c r="E1794" s="73"/>
    </row>
    <row r="1795" spans="1:143" ht="31.5">
      <c r="A1795" s="75">
        <v>1735</v>
      </c>
      <c r="B1795" s="75"/>
      <c r="C1795" s="63" t="s">
        <v>2886</v>
      </c>
      <c r="D1795" s="62">
        <v>2624000</v>
      </c>
      <c r="E1795" s="73"/>
    </row>
    <row r="1796" spans="1:143" ht="31.5">
      <c r="A1796" s="75">
        <v>1736</v>
      </c>
      <c r="B1796" s="58" t="s">
        <v>2887</v>
      </c>
      <c r="C1796" s="103" t="s">
        <v>2888</v>
      </c>
      <c r="D1796" s="62">
        <v>184000</v>
      </c>
      <c r="E1796" s="61"/>
    </row>
    <row r="1797" spans="1:143" ht="31.5">
      <c r="A1797" s="75">
        <v>1737</v>
      </c>
      <c r="B1797" s="58" t="s">
        <v>2889</v>
      </c>
      <c r="C1797" s="115" t="s">
        <v>2890</v>
      </c>
      <c r="D1797" s="62">
        <v>196000</v>
      </c>
      <c r="E1797" s="61"/>
    </row>
    <row r="1798" spans="1:143" ht="31.5">
      <c r="A1798" s="75">
        <v>1738</v>
      </c>
      <c r="B1798" s="58" t="s">
        <v>2891</v>
      </c>
      <c r="C1798" s="63" t="s">
        <v>2892</v>
      </c>
      <c r="D1798" s="62">
        <v>238000</v>
      </c>
      <c r="E1798" s="61"/>
    </row>
    <row r="1799" spans="1:143" ht="31.5">
      <c r="A1799" s="75">
        <v>1739</v>
      </c>
      <c r="B1799" s="58" t="s">
        <v>2893</v>
      </c>
      <c r="C1799" s="63" t="s">
        <v>2894</v>
      </c>
      <c r="D1799" s="62">
        <v>471000</v>
      </c>
      <c r="E1799" s="61"/>
    </row>
    <row r="1800" spans="1:143">
      <c r="A1800" s="75">
        <v>1740</v>
      </c>
      <c r="B1800" s="58"/>
      <c r="C1800" s="63" t="s">
        <v>2895</v>
      </c>
      <c r="D1800" s="62">
        <v>1114000</v>
      </c>
      <c r="E1800" s="61"/>
    </row>
    <row r="1801" spans="1:143">
      <c r="A1801" s="75">
        <v>1741</v>
      </c>
      <c r="B1801" s="58" t="s">
        <v>2896</v>
      </c>
      <c r="C1801" s="63" t="s">
        <v>2897</v>
      </c>
      <c r="D1801" s="62">
        <v>53600</v>
      </c>
      <c r="E1801" s="61"/>
    </row>
    <row r="1802" spans="1:143">
      <c r="A1802" s="58" t="s">
        <v>180</v>
      </c>
      <c r="B1802" s="58"/>
      <c r="C1802" s="60" t="s">
        <v>2898</v>
      </c>
      <c r="D1802" s="62"/>
      <c r="E1802" s="62"/>
    </row>
    <row r="1803" spans="1:143">
      <c r="A1803" s="116">
        <v>1742</v>
      </c>
      <c r="B1803" s="58" t="s">
        <v>2899</v>
      </c>
      <c r="C1803" s="63" t="s">
        <v>2900</v>
      </c>
      <c r="D1803" s="62">
        <v>151000</v>
      </c>
      <c r="E1803" s="61"/>
      <c r="F1803" s="81"/>
      <c r="G1803" s="81"/>
      <c r="H1803" s="81"/>
      <c r="I1803" s="81"/>
      <c r="J1803" s="81"/>
      <c r="K1803" s="81"/>
      <c r="L1803" s="81"/>
      <c r="M1803" s="81"/>
      <c r="N1803" s="81"/>
      <c r="O1803" s="81"/>
      <c r="P1803" s="81"/>
      <c r="Q1803" s="81"/>
      <c r="R1803" s="81"/>
      <c r="S1803" s="81"/>
      <c r="T1803" s="81"/>
      <c r="U1803" s="81"/>
      <c r="V1803" s="81"/>
      <c r="W1803" s="81"/>
      <c r="X1803" s="81"/>
      <c r="Y1803" s="81"/>
      <c r="Z1803" s="81"/>
      <c r="AA1803" s="81"/>
      <c r="AB1803" s="81"/>
      <c r="AC1803" s="81"/>
      <c r="AD1803" s="81"/>
      <c r="AE1803" s="81"/>
      <c r="AF1803" s="81"/>
      <c r="AG1803" s="81"/>
      <c r="AH1803" s="81"/>
      <c r="AI1803" s="81"/>
      <c r="AJ1803" s="81"/>
      <c r="AK1803" s="81"/>
      <c r="AL1803" s="81"/>
      <c r="AM1803" s="81"/>
      <c r="AN1803" s="81"/>
      <c r="AO1803" s="81"/>
      <c r="AP1803" s="81"/>
      <c r="AQ1803" s="81"/>
      <c r="AR1803" s="81"/>
      <c r="AS1803" s="81"/>
      <c r="AT1803" s="81"/>
      <c r="AU1803" s="81"/>
      <c r="AV1803" s="81"/>
      <c r="AW1803" s="81"/>
      <c r="AX1803" s="81"/>
      <c r="AY1803" s="81"/>
      <c r="AZ1803" s="81"/>
      <c r="BA1803" s="81"/>
      <c r="BB1803" s="81"/>
      <c r="BC1803" s="81"/>
      <c r="BD1803" s="81"/>
      <c r="BE1803" s="81"/>
      <c r="BF1803" s="81"/>
      <c r="BG1803" s="81"/>
      <c r="BH1803" s="81"/>
      <c r="BI1803" s="81"/>
      <c r="BJ1803" s="81"/>
      <c r="BK1803" s="81"/>
      <c r="BL1803" s="81"/>
      <c r="BM1803" s="81"/>
      <c r="BN1803" s="81"/>
      <c r="BO1803" s="81"/>
      <c r="BP1803" s="81"/>
      <c r="BQ1803" s="81"/>
      <c r="BR1803" s="81"/>
      <c r="BS1803" s="81"/>
      <c r="BT1803" s="81"/>
      <c r="BU1803" s="81"/>
      <c r="BV1803" s="81"/>
      <c r="BW1803" s="81"/>
      <c r="BX1803" s="81"/>
      <c r="BY1803" s="81"/>
      <c r="BZ1803" s="81"/>
      <c r="CA1803" s="81"/>
      <c r="CB1803" s="81"/>
      <c r="CC1803" s="81"/>
      <c r="CD1803" s="81"/>
      <c r="CE1803" s="81"/>
      <c r="CF1803" s="81"/>
      <c r="CG1803" s="81"/>
      <c r="CH1803" s="81"/>
      <c r="CI1803" s="81"/>
      <c r="CJ1803" s="81"/>
      <c r="CK1803" s="81"/>
      <c r="CL1803" s="81"/>
      <c r="CM1803" s="81"/>
      <c r="CN1803" s="81"/>
      <c r="CO1803" s="81"/>
      <c r="CP1803" s="81"/>
      <c r="CQ1803" s="81"/>
      <c r="CR1803" s="81"/>
      <c r="CS1803" s="81"/>
      <c r="CT1803" s="81"/>
      <c r="CU1803" s="81"/>
      <c r="CV1803" s="81"/>
      <c r="CW1803" s="81"/>
      <c r="CX1803" s="81"/>
      <c r="CY1803" s="81"/>
      <c r="CZ1803" s="81"/>
      <c r="DA1803" s="81"/>
      <c r="DB1803" s="81"/>
      <c r="DC1803" s="81"/>
      <c r="DD1803" s="81"/>
      <c r="DE1803" s="81"/>
      <c r="DF1803" s="81"/>
      <c r="DG1803" s="81"/>
      <c r="DH1803" s="81"/>
      <c r="DI1803" s="81"/>
      <c r="DJ1803" s="81"/>
      <c r="DK1803" s="81"/>
      <c r="DL1803" s="81"/>
      <c r="DM1803" s="81"/>
      <c r="DN1803" s="81"/>
      <c r="DO1803" s="81"/>
      <c r="DP1803" s="81"/>
      <c r="DQ1803" s="81"/>
      <c r="DR1803" s="81"/>
      <c r="DS1803" s="81"/>
      <c r="DT1803" s="81"/>
      <c r="DU1803" s="81"/>
      <c r="DV1803" s="81"/>
      <c r="DW1803" s="81"/>
      <c r="DX1803" s="81"/>
      <c r="DY1803" s="81"/>
      <c r="DZ1803" s="81"/>
      <c r="EA1803" s="81"/>
      <c r="EB1803" s="81"/>
      <c r="EC1803" s="81"/>
      <c r="ED1803" s="81"/>
      <c r="EE1803" s="81"/>
      <c r="EF1803" s="81"/>
      <c r="EG1803" s="81"/>
      <c r="EH1803" s="81"/>
      <c r="EI1803" s="81"/>
      <c r="EJ1803" s="81"/>
      <c r="EK1803" s="81"/>
      <c r="EL1803" s="81"/>
      <c r="EM1803" s="81"/>
    </row>
    <row r="1804" spans="1:143">
      <c r="A1804" s="116">
        <v>1743</v>
      </c>
      <c r="B1804" s="58" t="s">
        <v>2901</v>
      </c>
      <c r="C1804" s="63" t="s">
        <v>2902</v>
      </c>
      <c r="D1804" s="62">
        <v>303000</v>
      </c>
      <c r="E1804" s="61"/>
      <c r="F1804" s="81"/>
      <c r="G1804" s="81"/>
      <c r="H1804" s="81"/>
      <c r="I1804" s="81"/>
      <c r="J1804" s="81"/>
      <c r="K1804" s="81"/>
      <c r="L1804" s="81"/>
      <c r="M1804" s="81"/>
      <c r="N1804" s="81"/>
      <c r="O1804" s="81"/>
      <c r="P1804" s="81"/>
      <c r="Q1804" s="81"/>
      <c r="R1804" s="81"/>
      <c r="S1804" s="81"/>
      <c r="T1804" s="81"/>
      <c r="U1804" s="81"/>
      <c r="V1804" s="81"/>
      <c r="W1804" s="81"/>
      <c r="X1804" s="81"/>
      <c r="Y1804" s="81"/>
      <c r="Z1804" s="81"/>
      <c r="AA1804" s="81"/>
      <c r="AB1804" s="81"/>
      <c r="AC1804" s="81"/>
      <c r="AD1804" s="81"/>
      <c r="AE1804" s="81"/>
      <c r="AF1804" s="81"/>
      <c r="AG1804" s="81"/>
      <c r="AH1804" s="81"/>
      <c r="AI1804" s="81"/>
      <c r="AJ1804" s="81"/>
      <c r="AK1804" s="81"/>
      <c r="AL1804" s="81"/>
      <c r="AM1804" s="81"/>
      <c r="AN1804" s="81"/>
      <c r="AO1804" s="81"/>
      <c r="AP1804" s="81"/>
      <c r="AQ1804" s="81"/>
      <c r="AR1804" s="81"/>
      <c r="AS1804" s="81"/>
      <c r="AT1804" s="81"/>
      <c r="AU1804" s="81"/>
      <c r="AV1804" s="81"/>
      <c r="AW1804" s="81"/>
      <c r="AX1804" s="81"/>
      <c r="AY1804" s="81"/>
      <c r="AZ1804" s="81"/>
      <c r="BA1804" s="81"/>
      <c r="BB1804" s="81"/>
      <c r="BC1804" s="81"/>
      <c r="BD1804" s="81"/>
      <c r="BE1804" s="81"/>
      <c r="BF1804" s="81"/>
      <c r="BG1804" s="81"/>
      <c r="BH1804" s="81"/>
      <c r="BI1804" s="81"/>
      <c r="BJ1804" s="81"/>
      <c r="BK1804" s="81"/>
      <c r="BL1804" s="81"/>
      <c r="BM1804" s="81"/>
      <c r="BN1804" s="81"/>
      <c r="BO1804" s="81"/>
      <c r="BP1804" s="81"/>
      <c r="BQ1804" s="81"/>
      <c r="BR1804" s="81"/>
      <c r="BS1804" s="81"/>
      <c r="BT1804" s="81"/>
      <c r="BU1804" s="81"/>
      <c r="BV1804" s="81"/>
      <c r="BW1804" s="81"/>
      <c r="BX1804" s="81"/>
      <c r="BY1804" s="81"/>
      <c r="BZ1804" s="81"/>
      <c r="CA1804" s="81"/>
      <c r="CB1804" s="81"/>
      <c r="CC1804" s="81"/>
      <c r="CD1804" s="81"/>
      <c r="CE1804" s="81"/>
      <c r="CF1804" s="81"/>
      <c r="CG1804" s="81"/>
      <c r="CH1804" s="81"/>
      <c r="CI1804" s="81"/>
      <c r="CJ1804" s="81"/>
      <c r="CK1804" s="81"/>
      <c r="CL1804" s="81"/>
      <c r="CM1804" s="81"/>
      <c r="CN1804" s="81"/>
      <c r="CO1804" s="81"/>
      <c r="CP1804" s="81"/>
      <c r="CQ1804" s="81"/>
      <c r="CR1804" s="81"/>
      <c r="CS1804" s="81"/>
      <c r="CT1804" s="81"/>
      <c r="CU1804" s="81"/>
      <c r="CV1804" s="81"/>
      <c r="CW1804" s="81"/>
      <c r="CX1804" s="81"/>
      <c r="CY1804" s="81"/>
      <c r="CZ1804" s="81"/>
      <c r="DA1804" s="81"/>
      <c r="DB1804" s="81"/>
      <c r="DC1804" s="81"/>
      <c r="DD1804" s="81"/>
      <c r="DE1804" s="81"/>
      <c r="DF1804" s="81"/>
      <c r="DG1804" s="81"/>
      <c r="DH1804" s="81"/>
      <c r="DI1804" s="81"/>
      <c r="DJ1804" s="81"/>
      <c r="DK1804" s="81"/>
      <c r="DL1804" s="81"/>
      <c r="DM1804" s="81"/>
      <c r="DN1804" s="81"/>
      <c r="DO1804" s="81"/>
      <c r="DP1804" s="81"/>
      <c r="DQ1804" s="81"/>
      <c r="DR1804" s="81"/>
      <c r="DS1804" s="81"/>
      <c r="DT1804" s="81"/>
      <c r="DU1804" s="81"/>
      <c r="DV1804" s="81"/>
      <c r="DW1804" s="81"/>
      <c r="DX1804" s="81"/>
      <c r="DY1804" s="81"/>
      <c r="DZ1804" s="81"/>
      <c r="EA1804" s="81"/>
      <c r="EB1804" s="81"/>
      <c r="EC1804" s="81"/>
      <c r="ED1804" s="81"/>
      <c r="EE1804" s="81"/>
      <c r="EF1804" s="81"/>
      <c r="EG1804" s="81"/>
      <c r="EH1804" s="81"/>
      <c r="EI1804" s="81"/>
      <c r="EJ1804" s="81"/>
      <c r="EK1804" s="81"/>
      <c r="EL1804" s="81"/>
      <c r="EM1804" s="81"/>
    </row>
    <row r="1805" spans="1:143" ht="31.5">
      <c r="A1805" s="116">
        <v>1744</v>
      </c>
      <c r="B1805" s="58" t="s">
        <v>2903</v>
      </c>
      <c r="C1805" s="63" t="s">
        <v>2904</v>
      </c>
      <c r="D1805" s="62">
        <v>555000</v>
      </c>
      <c r="E1805" s="61"/>
      <c r="F1805" s="81"/>
      <c r="G1805" s="81"/>
      <c r="H1805" s="81"/>
      <c r="I1805" s="81"/>
      <c r="J1805" s="81"/>
      <c r="K1805" s="81"/>
      <c r="L1805" s="81"/>
      <c r="M1805" s="81"/>
      <c r="N1805" s="81"/>
      <c r="O1805" s="81"/>
      <c r="P1805" s="81"/>
      <c r="Q1805" s="81"/>
      <c r="R1805" s="81"/>
      <c r="S1805" s="81"/>
      <c r="T1805" s="81"/>
      <c r="U1805" s="81"/>
      <c r="V1805" s="81"/>
      <c r="W1805" s="81"/>
      <c r="X1805" s="81"/>
      <c r="Y1805" s="81"/>
      <c r="Z1805" s="81"/>
      <c r="AA1805" s="81"/>
      <c r="AB1805" s="81"/>
      <c r="AC1805" s="81"/>
      <c r="AD1805" s="81"/>
      <c r="AE1805" s="81"/>
      <c r="AF1805" s="81"/>
      <c r="AG1805" s="81"/>
      <c r="AH1805" s="81"/>
      <c r="AI1805" s="81"/>
      <c r="AJ1805" s="81"/>
      <c r="AK1805" s="81"/>
      <c r="AL1805" s="81"/>
      <c r="AM1805" s="81"/>
      <c r="AN1805" s="81"/>
      <c r="AO1805" s="81"/>
      <c r="AP1805" s="81"/>
      <c r="AQ1805" s="81"/>
      <c r="AR1805" s="81"/>
      <c r="AS1805" s="81"/>
      <c r="AT1805" s="81"/>
      <c r="AU1805" s="81"/>
      <c r="AV1805" s="81"/>
      <c r="AW1805" s="81"/>
      <c r="AX1805" s="81"/>
      <c r="AY1805" s="81"/>
      <c r="AZ1805" s="81"/>
      <c r="BA1805" s="81"/>
      <c r="BB1805" s="81"/>
      <c r="BC1805" s="81"/>
      <c r="BD1805" s="81"/>
      <c r="BE1805" s="81"/>
      <c r="BF1805" s="81"/>
      <c r="BG1805" s="81"/>
      <c r="BH1805" s="81"/>
      <c r="BI1805" s="81"/>
      <c r="BJ1805" s="81"/>
      <c r="BK1805" s="81"/>
      <c r="BL1805" s="81"/>
      <c r="BM1805" s="81"/>
      <c r="BN1805" s="81"/>
      <c r="BO1805" s="81"/>
      <c r="BP1805" s="81"/>
      <c r="BQ1805" s="81"/>
      <c r="BR1805" s="81"/>
      <c r="BS1805" s="81"/>
      <c r="BT1805" s="81"/>
      <c r="BU1805" s="81"/>
      <c r="BV1805" s="81"/>
      <c r="BW1805" s="81"/>
      <c r="BX1805" s="81"/>
      <c r="BY1805" s="81"/>
      <c r="BZ1805" s="81"/>
      <c r="CA1805" s="81"/>
      <c r="CB1805" s="81"/>
      <c r="CC1805" s="81"/>
      <c r="CD1805" s="81"/>
      <c r="CE1805" s="81"/>
      <c r="CF1805" s="81"/>
      <c r="CG1805" s="81"/>
      <c r="CH1805" s="81"/>
      <c r="CI1805" s="81"/>
      <c r="CJ1805" s="81"/>
      <c r="CK1805" s="81"/>
      <c r="CL1805" s="81"/>
      <c r="CM1805" s="81"/>
      <c r="CN1805" s="81"/>
      <c r="CO1805" s="81"/>
      <c r="CP1805" s="81"/>
      <c r="CQ1805" s="81"/>
      <c r="CR1805" s="81"/>
      <c r="CS1805" s="81"/>
      <c r="CT1805" s="81"/>
      <c r="CU1805" s="81"/>
      <c r="CV1805" s="81"/>
      <c r="CW1805" s="81"/>
      <c r="CX1805" s="81"/>
      <c r="CY1805" s="81"/>
      <c r="CZ1805" s="81"/>
      <c r="DA1805" s="81"/>
      <c r="DB1805" s="81"/>
      <c r="DC1805" s="81"/>
      <c r="DD1805" s="81"/>
      <c r="DE1805" s="81"/>
      <c r="DF1805" s="81"/>
      <c r="DG1805" s="81"/>
      <c r="DH1805" s="81"/>
      <c r="DI1805" s="81"/>
      <c r="DJ1805" s="81"/>
      <c r="DK1805" s="81"/>
      <c r="DL1805" s="81"/>
      <c r="DM1805" s="81"/>
      <c r="DN1805" s="81"/>
      <c r="DO1805" s="81"/>
      <c r="DP1805" s="81"/>
      <c r="DQ1805" s="81"/>
      <c r="DR1805" s="81"/>
      <c r="DS1805" s="81"/>
      <c r="DT1805" s="81"/>
      <c r="DU1805" s="81"/>
      <c r="DV1805" s="81"/>
      <c r="DW1805" s="81"/>
      <c r="DX1805" s="81"/>
      <c r="DY1805" s="81"/>
      <c r="DZ1805" s="81"/>
      <c r="EA1805" s="81"/>
      <c r="EB1805" s="81"/>
      <c r="EC1805" s="81"/>
      <c r="ED1805" s="81"/>
      <c r="EE1805" s="81"/>
      <c r="EF1805" s="81"/>
      <c r="EG1805" s="81"/>
      <c r="EH1805" s="81"/>
      <c r="EI1805" s="81"/>
      <c r="EJ1805" s="81"/>
      <c r="EK1805" s="81"/>
      <c r="EL1805" s="81"/>
      <c r="EM1805" s="81"/>
    </row>
    <row r="1806" spans="1:143">
      <c r="A1806" s="116">
        <v>1745</v>
      </c>
      <c r="B1806" s="58" t="s">
        <v>2905</v>
      </c>
      <c r="C1806" s="63" t="s">
        <v>2906</v>
      </c>
      <c r="D1806" s="62">
        <v>429000</v>
      </c>
      <c r="E1806" s="61"/>
      <c r="F1806" s="81"/>
      <c r="G1806" s="81"/>
      <c r="H1806" s="81"/>
      <c r="I1806" s="81"/>
      <c r="J1806" s="81"/>
      <c r="K1806" s="81"/>
      <c r="L1806" s="81"/>
      <c r="M1806" s="81"/>
      <c r="N1806" s="81"/>
      <c r="O1806" s="81"/>
      <c r="P1806" s="81"/>
      <c r="Q1806" s="81"/>
      <c r="R1806" s="81"/>
      <c r="S1806" s="81"/>
      <c r="T1806" s="81"/>
      <c r="U1806" s="81"/>
      <c r="V1806" s="81"/>
      <c r="W1806" s="81"/>
      <c r="X1806" s="81"/>
      <c r="Y1806" s="81"/>
      <c r="Z1806" s="81"/>
      <c r="AA1806" s="81"/>
      <c r="AB1806" s="81"/>
      <c r="AC1806" s="81"/>
      <c r="AD1806" s="81"/>
      <c r="AE1806" s="81"/>
      <c r="AF1806" s="81"/>
      <c r="AG1806" s="81"/>
      <c r="AH1806" s="81"/>
      <c r="AI1806" s="81"/>
      <c r="AJ1806" s="81"/>
      <c r="AK1806" s="81"/>
      <c r="AL1806" s="81"/>
      <c r="AM1806" s="81"/>
      <c r="AN1806" s="81"/>
      <c r="AO1806" s="81"/>
      <c r="AP1806" s="81"/>
      <c r="AQ1806" s="81"/>
      <c r="AR1806" s="81"/>
      <c r="AS1806" s="81"/>
      <c r="AT1806" s="81"/>
      <c r="AU1806" s="81"/>
      <c r="AV1806" s="81"/>
      <c r="AW1806" s="81"/>
      <c r="AX1806" s="81"/>
      <c r="AY1806" s="81"/>
      <c r="AZ1806" s="81"/>
      <c r="BA1806" s="81"/>
      <c r="BB1806" s="81"/>
      <c r="BC1806" s="81"/>
      <c r="BD1806" s="81"/>
      <c r="BE1806" s="81"/>
      <c r="BF1806" s="81"/>
      <c r="BG1806" s="81"/>
      <c r="BH1806" s="81"/>
      <c r="BI1806" s="81"/>
      <c r="BJ1806" s="81"/>
      <c r="BK1806" s="81"/>
      <c r="BL1806" s="81"/>
      <c r="BM1806" s="81"/>
      <c r="BN1806" s="81"/>
      <c r="BO1806" s="81"/>
      <c r="BP1806" s="81"/>
      <c r="BQ1806" s="81"/>
      <c r="BR1806" s="81"/>
      <c r="BS1806" s="81"/>
      <c r="BT1806" s="81"/>
      <c r="BU1806" s="81"/>
      <c r="BV1806" s="81"/>
      <c r="BW1806" s="81"/>
      <c r="BX1806" s="81"/>
      <c r="BY1806" s="81"/>
      <c r="BZ1806" s="81"/>
      <c r="CA1806" s="81"/>
      <c r="CB1806" s="81"/>
      <c r="CC1806" s="81"/>
      <c r="CD1806" s="81"/>
      <c r="CE1806" s="81"/>
      <c r="CF1806" s="81"/>
      <c r="CG1806" s="81"/>
      <c r="CH1806" s="81"/>
      <c r="CI1806" s="81"/>
      <c r="CJ1806" s="81"/>
      <c r="CK1806" s="81"/>
      <c r="CL1806" s="81"/>
      <c r="CM1806" s="81"/>
      <c r="CN1806" s="81"/>
      <c r="CO1806" s="81"/>
      <c r="CP1806" s="81"/>
      <c r="CQ1806" s="81"/>
      <c r="CR1806" s="81"/>
      <c r="CS1806" s="81"/>
      <c r="CT1806" s="81"/>
      <c r="CU1806" s="81"/>
      <c r="CV1806" s="81"/>
      <c r="CW1806" s="81"/>
      <c r="CX1806" s="81"/>
      <c r="CY1806" s="81"/>
      <c r="CZ1806" s="81"/>
      <c r="DA1806" s="81"/>
      <c r="DB1806" s="81"/>
      <c r="DC1806" s="81"/>
      <c r="DD1806" s="81"/>
      <c r="DE1806" s="81"/>
      <c r="DF1806" s="81"/>
      <c r="DG1806" s="81"/>
      <c r="DH1806" s="81"/>
      <c r="DI1806" s="81"/>
      <c r="DJ1806" s="81"/>
      <c r="DK1806" s="81"/>
      <c r="DL1806" s="81"/>
      <c r="DM1806" s="81"/>
      <c r="DN1806" s="81"/>
      <c r="DO1806" s="81"/>
      <c r="DP1806" s="81"/>
      <c r="DQ1806" s="81"/>
      <c r="DR1806" s="81"/>
      <c r="DS1806" s="81"/>
      <c r="DT1806" s="81"/>
      <c r="DU1806" s="81"/>
      <c r="DV1806" s="81"/>
      <c r="DW1806" s="81"/>
      <c r="DX1806" s="81"/>
      <c r="DY1806" s="81"/>
      <c r="DZ1806" s="81"/>
      <c r="EA1806" s="81"/>
      <c r="EB1806" s="81"/>
      <c r="EC1806" s="81"/>
      <c r="ED1806" s="81"/>
      <c r="EE1806" s="81"/>
      <c r="EF1806" s="81"/>
      <c r="EG1806" s="81"/>
      <c r="EH1806" s="81"/>
      <c r="EI1806" s="81"/>
      <c r="EJ1806" s="81"/>
      <c r="EK1806" s="81"/>
      <c r="EL1806" s="81"/>
      <c r="EM1806" s="81"/>
    </row>
    <row r="1807" spans="1:143">
      <c r="A1807" s="116">
        <v>1746</v>
      </c>
      <c r="B1807" s="58" t="s">
        <v>2907</v>
      </c>
      <c r="C1807" s="63" t="s">
        <v>2908</v>
      </c>
      <c r="D1807" s="62">
        <v>151000</v>
      </c>
      <c r="E1807" s="61"/>
      <c r="F1807" s="81"/>
      <c r="G1807" s="81"/>
      <c r="H1807" s="81"/>
      <c r="I1807" s="81"/>
      <c r="J1807" s="81"/>
      <c r="K1807" s="81"/>
      <c r="L1807" s="81"/>
      <c r="M1807" s="81"/>
      <c r="N1807" s="81"/>
      <c r="O1807" s="81"/>
      <c r="P1807" s="81"/>
      <c r="Q1807" s="81"/>
      <c r="R1807" s="81"/>
      <c r="S1807" s="81"/>
      <c r="T1807" s="81"/>
      <c r="U1807" s="81"/>
      <c r="V1807" s="81"/>
      <c r="W1807" s="81"/>
      <c r="X1807" s="81"/>
      <c r="Y1807" s="81"/>
      <c r="Z1807" s="81"/>
      <c r="AA1807" s="81"/>
      <c r="AB1807" s="81"/>
      <c r="AC1807" s="81"/>
      <c r="AD1807" s="81"/>
      <c r="AE1807" s="81"/>
      <c r="AF1807" s="81"/>
      <c r="AG1807" s="81"/>
      <c r="AH1807" s="81"/>
      <c r="AI1807" s="81"/>
      <c r="AJ1807" s="81"/>
      <c r="AK1807" s="81"/>
      <c r="AL1807" s="81"/>
      <c r="AM1807" s="81"/>
      <c r="AN1807" s="81"/>
      <c r="AO1807" s="81"/>
      <c r="AP1807" s="81"/>
      <c r="AQ1807" s="81"/>
      <c r="AR1807" s="81"/>
      <c r="AS1807" s="81"/>
      <c r="AT1807" s="81"/>
      <c r="AU1807" s="81"/>
      <c r="AV1807" s="81"/>
      <c r="AW1807" s="81"/>
      <c r="AX1807" s="81"/>
      <c r="AY1807" s="81"/>
      <c r="AZ1807" s="81"/>
      <c r="BA1807" s="81"/>
      <c r="BB1807" s="81"/>
      <c r="BC1807" s="81"/>
      <c r="BD1807" s="81"/>
      <c r="BE1807" s="81"/>
      <c r="BF1807" s="81"/>
      <c r="BG1807" s="81"/>
      <c r="BH1807" s="81"/>
      <c r="BI1807" s="81"/>
      <c r="BJ1807" s="81"/>
      <c r="BK1807" s="81"/>
      <c r="BL1807" s="81"/>
      <c r="BM1807" s="81"/>
      <c r="BN1807" s="81"/>
      <c r="BO1807" s="81"/>
      <c r="BP1807" s="81"/>
      <c r="BQ1807" s="81"/>
      <c r="BR1807" s="81"/>
      <c r="BS1807" s="81"/>
      <c r="BT1807" s="81"/>
      <c r="BU1807" s="81"/>
      <c r="BV1807" s="81"/>
      <c r="BW1807" s="81"/>
      <c r="BX1807" s="81"/>
      <c r="BY1807" s="81"/>
      <c r="BZ1807" s="81"/>
      <c r="CA1807" s="81"/>
      <c r="CB1807" s="81"/>
      <c r="CC1807" s="81"/>
      <c r="CD1807" s="81"/>
      <c r="CE1807" s="81"/>
      <c r="CF1807" s="81"/>
      <c r="CG1807" s="81"/>
      <c r="CH1807" s="81"/>
      <c r="CI1807" s="81"/>
      <c r="CJ1807" s="81"/>
      <c r="CK1807" s="81"/>
      <c r="CL1807" s="81"/>
      <c r="CM1807" s="81"/>
      <c r="CN1807" s="81"/>
      <c r="CO1807" s="81"/>
      <c r="CP1807" s="81"/>
      <c r="CQ1807" s="81"/>
      <c r="CR1807" s="81"/>
      <c r="CS1807" s="81"/>
      <c r="CT1807" s="81"/>
      <c r="CU1807" s="81"/>
      <c r="CV1807" s="81"/>
      <c r="CW1807" s="81"/>
      <c r="CX1807" s="81"/>
      <c r="CY1807" s="81"/>
      <c r="CZ1807" s="81"/>
      <c r="DA1807" s="81"/>
      <c r="DB1807" s="81"/>
      <c r="DC1807" s="81"/>
      <c r="DD1807" s="81"/>
      <c r="DE1807" s="81"/>
      <c r="DF1807" s="81"/>
      <c r="DG1807" s="81"/>
      <c r="DH1807" s="81"/>
      <c r="DI1807" s="81"/>
      <c r="DJ1807" s="81"/>
      <c r="DK1807" s="81"/>
      <c r="DL1807" s="81"/>
      <c r="DM1807" s="81"/>
      <c r="DN1807" s="81"/>
      <c r="DO1807" s="81"/>
      <c r="DP1807" s="81"/>
      <c r="DQ1807" s="81"/>
      <c r="DR1807" s="81"/>
      <c r="DS1807" s="81"/>
      <c r="DT1807" s="81"/>
      <c r="DU1807" s="81"/>
      <c r="DV1807" s="81"/>
      <c r="DW1807" s="81"/>
      <c r="DX1807" s="81"/>
      <c r="DY1807" s="81"/>
      <c r="DZ1807" s="81"/>
      <c r="EA1807" s="81"/>
      <c r="EB1807" s="81"/>
      <c r="EC1807" s="81"/>
      <c r="ED1807" s="81"/>
      <c r="EE1807" s="81"/>
      <c r="EF1807" s="81"/>
      <c r="EG1807" s="81"/>
      <c r="EH1807" s="81"/>
      <c r="EI1807" s="81"/>
      <c r="EJ1807" s="81"/>
      <c r="EK1807" s="81"/>
      <c r="EL1807" s="81"/>
      <c r="EM1807" s="81"/>
    </row>
    <row r="1808" spans="1:143">
      <c r="A1808" s="116">
        <v>1747</v>
      </c>
      <c r="B1808" s="58" t="s">
        <v>2909</v>
      </c>
      <c r="C1808" s="63" t="s">
        <v>2910</v>
      </c>
      <c r="D1808" s="62">
        <v>227000</v>
      </c>
      <c r="E1808" s="61"/>
      <c r="F1808" s="81"/>
      <c r="G1808" s="81"/>
      <c r="H1808" s="81"/>
      <c r="I1808" s="81"/>
      <c r="J1808" s="81"/>
      <c r="K1808" s="81"/>
      <c r="L1808" s="81"/>
      <c r="M1808" s="81"/>
      <c r="N1808" s="81"/>
      <c r="O1808" s="81"/>
      <c r="P1808" s="81"/>
      <c r="Q1808" s="81"/>
      <c r="R1808" s="81"/>
      <c r="S1808" s="81"/>
      <c r="T1808" s="81"/>
      <c r="U1808" s="81"/>
      <c r="V1808" s="81"/>
      <c r="W1808" s="81"/>
      <c r="X1808" s="81"/>
      <c r="Y1808" s="81"/>
      <c r="Z1808" s="81"/>
      <c r="AA1808" s="81"/>
      <c r="AB1808" s="81"/>
      <c r="AC1808" s="81"/>
      <c r="AD1808" s="81"/>
      <c r="AE1808" s="81"/>
      <c r="AF1808" s="81"/>
      <c r="AG1808" s="81"/>
      <c r="AH1808" s="81"/>
      <c r="AI1808" s="81"/>
      <c r="AJ1808" s="81"/>
      <c r="AK1808" s="81"/>
      <c r="AL1808" s="81"/>
      <c r="AM1808" s="81"/>
      <c r="AN1808" s="81"/>
      <c r="AO1808" s="81"/>
      <c r="AP1808" s="81"/>
      <c r="AQ1808" s="81"/>
      <c r="AR1808" s="81"/>
      <c r="AS1808" s="81"/>
      <c r="AT1808" s="81"/>
      <c r="AU1808" s="81"/>
      <c r="AV1808" s="81"/>
      <c r="AW1808" s="81"/>
      <c r="AX1808" s="81"/>
      <c r="AY1808" s="81"/>
      <c r="AZ1808" s="81"/>
      <c r="BA1808" s="81"/>
      <c r="BB1808" s="81"/>
      <c r="BC1808" s="81"/>
      <c r="BD1808" s="81"/>
      <c r="BE1808" s="81"/>
      <c r="BF1808" s="81"/>
      <c r="BG1808" s="81"/>
      <c r="BH1808" s="81"/>
      <c r="BI1808" s="81"/>
      <c r="BJ1808" s="81"/>
      <c r="BK1808" s="81"/>
      <c r="BL1808" s="81"/>
      <c r="BM1808" s="81"/>
      <c r="BN1808" s="81"/>
      <c r="BO1808" s="81"/>
      <c r="BP1808" s="81"/>
      <c r="BQ1808" s="81"/>
      <c r="BR1808" s="81"/>
      <c r="BS1808" s="81"/>
      <c r="BT1808" s="81"/>
      <c r="BU1808" s="81"/>
      <c r="BV1808" s="81"/>
      <c r="BW1808" s="81"/>
      <c r="BX1808" s="81"/>
      <c r="BY1808" s="81"/>
      <c r="BZ1808" s="81"/>
      <c r="CA1808" s="81"/>
      <c r="CB1808" s="81"/>
      <c r="CC1808" s="81"/>
      <c r="CD1808" s="81"/>
      <c r="CE1808" s="81"/>
      <c r="CF1808" s="81"/>
      <c r="CG1808" s="81"/>
      <c r="CH1808" s="81"/>
      <c r="CI1808" s="81"/>
      <c r="CJ1808" s="81"/>
      <c r="CK1808" s="81"/>
      <c r="CL1808" s="81"/>
      <c r="CM1808" s="81"/>
      <c r="CN1808" s="81"/>
      <c r="CO1808" s="81"/>
      <c r="CP1808" s="81"/>
      <c r="CQ1808" s="81"/>
      <c r="CR1808" s="81"/>
      <c r="CS1808" s="81"/>
      <c r="CT1808" s="81"/>
      <c r="CU1808" s="81"/>
      <c r="CV1808" s="81"/>
      <c r="CW1808" s="81"/>
      <c r="CX1808" s="81"/>
      <c r="CY1808" s="81"/>
      <c r="CZ1808" s="81"/>
      <c r="DA1808" s="81"/>
      <c r="DB1808" s="81"/>
      <c r="DC1808" s="81"/>
      <c r="DD1808" s="81"/>
      <c r="DE1808" s="81"/>
      <c r="DF1808" s="81"/>
      <c r="DG1808" s="81"/>
      <c r="DH1808" s="81"/>
      <c r="DI1808" s="81"/>
      <c r="DJ1808" s="81"/>
      <c r="DK1808" s="81"/>
      <c r="DL1808" s="81"/>
      <c r="DM1808" s="81"/>
      <c r="DN1808" s="81"/>
      <c r="DO1808" s="81"/>
      <c r="DP1808" s="81"/>
      <c r="DQ1808" s="81"/>
      <c r="DR1808" s="81"/>
      <c r="DS1808" s="81"/>
      <c r="DT1808" s="81"/>
      <c r="DU1808" s="81"/>
      <c r="DV1808" s="81"/>
      <c r="DW1808" s="81"/>
      <c r="DX1808" s="81"/>
      <c r="DY1808" s="81"/>
      <c r="DZ1808" s="81"/>
      <c r="EA1808" s="81"/>
      <c r="EB1808" s="81"/>
      <c r="EC1808" s="81"/>
      <c r="ED1808" s="81"/>
      <c r="EE1808" s="81"/>
      <c r="EF1808" s="81"/>
      <c r="EG1808" s="81"/>
      <c r="EH1808" s="81"/>
      <c r="EI1808" s="81"/>
      <c r="EJ1808" s="81"/>
      <c r="EK1808" s="81"/>
      <c r="EL1808" s="81"/>
      <c r="EM1808" s="81"/>
    </row>
    <row r="1809" spans="1:143">
      <c r="A1809" s="116">
        <v>1748</v>
      </c>
      <c r="B1809" s="58" t="s">
        <v>2911</v>
      </c>
      <c r="C1809" s="63" t="s">
        <v>2912</v>
      </c>
      <c r="D1809" s="62">
        <v>151000</v>
      </c>
      <c r="E1809" s="61"/>
      <c r="F1809" s="81"/>
      <c r="G1809" s="81"/>
      <c r="H1809" s="81"/>
      <c r="I1809" s="81"/>
      <c r="J1809" s="81"/>
      <c r="K1809" s="81"/>
      <c r="L1809" s="81"/>
      <c r="M1809" s="81"/>
      <c r="N1809" s="81"/>
      <c r="O1809" s="81"/>
      <c r="P1809" s="81"/>
      <c r="Q1809" s="81"/>
      <c r="R1809" s="81"/>
      <c r="S1809" s="81"/>
      <c r="T1809" s="81"/>
      <c r="U1809" s="81"/>
      <c r="V1809" s="81"/>
      <c r="W1809" s="81"/>
      <c r="X1809" s="81"/>
      <c r="Y1809" s="81"/>
      <c r="Z1809" s="81"/>
      <c r="AA1809" s="81"/>
      <c r="AB1809" s="81"/>
      <c r="AC1809" s="81"/>
      <c r="AD1809" s="81"/>
      <c r="AE1809" s="81"/>
      <c r="AF1809" s="81"/>
      <c r="AG1809" s="81"/>
      <c r="AH1809" s="81"/>
      <c r="AI1809" s="81"/>
      <c r="AJ1809" s="81"/>
      <c r="AK1809" s="81"/>
      <c r="AL1809" s="81"/>
      <c r="AM1809" s="81"/>
      <c r="AN1809" s="81"/>
      <c r="AO1809" s="81"/>
      <c r="AP1809" s="81"/>
      <c r="AQ1809" s="81"/>
      <c r="AR1809" s="81"/>
      <c r="AS1809" s="81"/>
      <c r="AT1809" s="81"/>
      <c r="AU1809" s="81"/>
      <c r="AV1809" s="81"/>
      <c r="AW1809" s="81"/>
      <c r="AX1809" s="81"/>
      <c r="AY1809" s="81"/>
      <c r="AZ1809" s="81"/>
      <c r="BA1809" s="81"/>
      <c r="BB1809" s="81"/>
      <c r="BC1809" s="81"/>
      <c r="BD1809" s="81"/>
      <c r="BE1809" s="81"/>
      <c r="BF1809" s="81"/>
      <c r="BG1809" s="81"/>
      <c r="BH1809" s="81"/>
      <c r="BI1809" s="81"/>
      <c r="BJ1809" s="81"/>
      <c r="BK1809" s="81"/>
      <c r="BL1809" s="81"/>
      <c r="BM1809" s="81"/>
      <c r="BN1809" s="81"/>
      <c r="BO1809" s="81"/>
      <c r="BP1809" s="81"/>
      <c r="BQ1809" s="81"/>
      <c r="BR1809" s="81"/>
      <c r="BS1809" s="81"/>
      <c r="BT1809" s="81"/>
      <c r="BU1809" s="81"/>
      <c r="BV1809" s="81"/>
      <c r="BW1809" s="81"/>
      <c r="BX1809" s="81"/>
      <c r="BY1809" s="81"/>
      <c r="BZ1809" s="81"/>
      <c r="CA1809" s="81"/>
      <c r="CB1809" s="81"/>
      <c r="CC1809" s="81"/>
      <c r="CD1809" s="81"/>
      <c r="CE1809" s="81"/>
      <c r="CF1809" s="81"/>
      <c r="CG1809" s="81"/>
      <c r="CH1809" s="81"/>
      <c r="CI1809" s="81"/>
      <c r="CJ1809" s="81"/>
      <c r="CK1809" s="81"/>
      <c r="CL1809" s="81"/>
      <c r="CM1809" s="81"/>
      <c r="CN1809" s="81"/>
      <c r="CO1809" s="81"/>
      <c r="CP1809" s="81"/>
      <c r="CQ1809" s="81"/>
      <c r="CR1809" s="81"/>
      <c r="CS1809" s="81"/>
      <c r="CT1809" s="81"/>
      <c r="CU1809" s="81"/>
      <c r="CV1809" s="81"/>
      <c r="CW1809" s="81"/>
      <c r="CX1809" s="81"/>
      <c r="CY1809" s="81"/>
      <c r="CZ1809" s="81"/>
      <c r="DA1809" s="81"/>
      <c r="DB1809" s="81"/>
      <c r="DC1809" s="81"/>
      <c r="DD1809" s="81"/>
      <c r="DE1809" s="81"/>
      <c r="DF1809" s="81"/>
      <c r="DG1809" s="81"/>
      <c r="DH1809" s="81"/>
      <c r="DI1809" s="81"/>
      <c r="DJ1809" s="81"/>
      <c r="DK1809" s="81"/>
      <c r="DL1809" s="81"/>
      <c r="DM1809" s="81"/>
      <c r="DN1809" s="81"/>
      <c r="DO1809" s="81"/>
      <c r="DP1809" s="81"/>
      <c r="DQ1809" s="81"/>
      <c r="DR1809" s="81"/>
      <c r="DS1809" s="81"/>
      <c r="DT1809" s="81"/>
      <c r="DU1809" s="81"/>
      <c r="DV1809" s="81"/>
      <c r="DW1809" s="81"/>
      <c r="DX1809" s="81"/>
      <c r="DY1809" s="81"/>
      <c r="DZ1809" s="81"/>
      <c r="EA1809" s="81"/>
      <c r="EB1809" s="81"/>
      <c r="EC1809" s="81"/>
      <c r="ED1809" s="81"/>
      <c r="EE1809" s="81"/>
      <c r="EF1809" s="81"/>
      <c r="EG1809" s="81"/>
      <c r="EH1809" s="81"/>
      <c r="EI1809" s="81"/>
      <c r="EJ1809" s="81"/>
      <c r="EK1809" s="81"/>
      <c r="EL1809" s="81"/>
      <c r="EM1809" s="81"/>
    </row>
    <row r="1810" spans="1:143" ht="31.5">
      <c r="A1810" s="116">
        <v>1749</v>
      </c>
      <c r="B1810" s="58" t="s">
        <v>2913</v>
      </c>
      <c r="C1810" s="63" t="s">
        <v>2914</v>
      </c>
      <c r="D1810" s="62">
        <v>159000</v>
      </c>
      <c r="E1810" s="61"/>
    </row>
    <row r="1811" spans="1:143" ht="31.5">
      <c r="A1811" s="116">
        <v>1750</v>
      </c>
      <c r="B1811" s="58" t="s">
        <v>2915</v>
      </c>
      <c r="C1811" s="63" t="s">
        <v>2916</v>
      </c>
      <c r="D1811" s="62">
        <v>349000</v>
      </c>
      <c r="E1811" s="61"/>
    </row>
    <row r="1812" spans="1:143">
      <c r="A1812" s="116">
        <v>1751</v>
      </c>
      <c r="B1812" s="58" t="s">
        <v>2917</v>
      </c>
      <c r="C1812" s="63" t="s">
        <v>2918</v>
      </c>
      <c r="D1812" s="62">
        <v>106000</v>
      </c>
      <c r="E1812" s="61"/>
      <c r="F1812" s="81"/>
      <c r="G1812" s="81"/>
      <c r="H1812" s="81"/>
      <c r="I1812" s="81"/>
      <c r="J1812" s="81"/>
      <c r="K1812" s="81"/>
      <c r="L1812" s="81"/>
      <c r="M1812" s="81"/>
      <c r="N1812" s="81"/>
      <c r="O1812" s="81"/>
      <c r="P1812" s="81"/>
      <c r="Q1812" s="81"/>
      <c r="R1812" s="81"/>
      <c r="S1812" s="81"/>
      <c r="T1812" s="81"/>
      <c r="U1812" s="81"/>
      <c r="V1812" s="81"/>
      <c r="W1812" s="81"/>
      <c r="X1812" s="81"/>
      <c r="Y1812" s="81"/>
      <c r="Z1812" s="81"/>
      <c r="AA1812" s="81"/>
      <c r="AB1812" s="81"/>
      <c r="AC1812" s="81"/>
      <c r="AD1812" s="81"/>
      <c r="AE1812" s="81"/>
      <c r="AF1812" s="81"/>
      <c r="AG1812" s="81"/>
      <c r="AH1812" s="81"/>
      <c r="AI1812" s="81"/>
      <c r="AJ1812" s="81"/>
      <c r="AK1812" s="81"/>
      <c r="AL1812" s="81"/>
      <c r="AM1812" s="81"/>
      <c r="AN1812" s="81"/>
      <c r="AO1812" s="81"/>
      <c r="AP1812" s="81"/>
      <c r="AQ1812" s="81"/>
      <c r="AR1812" s="81"/>
      <c r="AS1812" s="81"/>
      <c r="AT1812" s="81"/>
      <c r="AU1812" s="81"/>
      <c r="AV1812" s="81"/>
      <c r="AW1812" s="81"/>
      <c r="AX1812" s="81"/>
      <c r="AY1812" s="81"/>
      <c r="AZ1812" s="81"/>
      <c r="BA1812" s="81"/>
      <c r="BB1812" s="81"/>
      <c r="BC1812" s="81"/>
      <c r="BD1812" s="81"/>
      <c r="BE1812" s="81"/>
      <c r="BF1812" s="81"/>
      <c r="BG1812" s="81"/>
      <c r="BH1812" s="81"/>
      <c r="BI1812" s="81"/>
      <c r="BJ1812" s="81"/>
      <c r="BK1812" s="81"/>
      <c r="BL1812" s="81"/>
      <c r="BM1812" s="81"/>
      <c r="BN1812" s="81"/>
      <c r="BO1812" s="81"/>
      <c r="BP1812" s="81"/>
      <c r="BQ1812" s="81"/>
      <c r="BR1812" s="81"/>
      <c r="BS1812" s="81"/>
      <c r="BT1812" s="81"/>
      <c r="BU1812" s="81"/>
      <c r="BV1812" s="81"/>
      <c r="BW1812" s="81"/>
      <c r="BX1812" s="81"/>
      <c r="BY1812" s="81"/>
      <c r="BZ1812" s="81"/>
      <c r="CA1812" s="81"/>
      <c r="CB1812" s="81"/>
      <c r="CC1812" s="81"/>
      <c r="CD1812" s="81"/>
      <c r="CE1812" s="81"/>
      <c r="CF1812" s="81"/>
      <c r="CG1812" s="81"/>
      <c r="CH1812" s="81"/>
      <c r="CI1812" s="81"/>
      <c r="CJ1812" s="81"/>
      <c r="CK1812" s="81"/>
      <c r="CL1812" s="81"/>
      <c r="CM1812" s="81"/>
      <c r="CN1812" s="81"/>
      <c r="CO1812" s="81"/>
      <c r="CP1812" s="81"/>
      <c r="CQ1812" s="81"/>
      <c r="CR1812" s="81"/>
      <c r="CS1812" s="81"/>
      <c r="CT1812" s="81"/>
      <c r="CU1812" s="81"/>
      <c r="CV1812" s="81"/>
      <c r="CW1812" s="81"/>
      <c r="CX1812" s="81"/>
      <c r="CY1812" s="81"/>
      <c r="CZ1812" s="81"/>
      <c r="DA1812" s="81"/>
      <c r="DB1812" s="81"/>
      <c r="DC1812" s="81"/>
      <c r="DD1812" s="81"/>
      <c r="DE1812" s="81"/>
      <c r="DF1812" s="81"/>
      <c r="DG1812" s="81"/>
      <c r="DH1812" s="81"/>
      <c r="DI1812" s="81"/>
      <c r="DJ1812" s="81"/>
      <c r="DK1812" s="81"/>
      <c r="DL1812" s="81"/>
      <c r="DM1812" s="81"/>
      <c r="DN1812" s="81"/>
      <c r="DO1812" s="81"/>
      <c r="DP1812" s="81"/>
      <c r="DQ1812" s="81"/>
      <c r="DR1812" s="81"/>
      <c r="DS1812" s="81"/>
      <c r="DT1812" s="81"/>
      <c r="DU1812" s="81"/>
      <c r="DV1812" s="81"/>
      <c r="DW1812" s="81"/>
      <c r="DX1812" s="81"/>
      <c r="DY1812" s="81"/>
      <c r="DZ1812" s="81"/>
      <c r="EA1812" s="81"/>
      <c r="EB1812" s="81"/>
      <c r="EC1812" s="81"/>
      <c r="ED1812" s="81"/>
      <c r="EE1812" s="81"/>
      <c r="EF1812" s="81"/>
      <c r="EG1812" s="81"/>
      <c r="EH1812" s="81"/>
      <c r="EI1812" s="81"/>
      <c r="EJ1812" s="81"/>
      <c r="EK1812" s="81"/>
      <c r="EL1812" s="81"/>
      <c r="EM1812" s="81"/>
    </row>
    <row r="1813" spans="1:143">
      <c r="A1813" s="116">
        <v>1752</v>
      </c>
      <c r="B1813" s="71"/>
      <c r="C1813" s="72" t="s">
        <v>2919</v>
      </c>
      <c r="D1813" s="62">
        <v>4614000</v>
      </c>
      <c r="E1813" s="73"/>
    </row>
    <row r="1814" spans="1:143">
      <c r="A1814" s="116">
        <v>1753</v>
      </c>
      <c r="B1814" s="71"/>
      <c r="C1814" s="72" t="s">
        <v>2920</v>
      </c>
      <c r="D1814" s="62">
        <v>5414000</v>
      </c>
      <c r="E1814" s="73"/>
    </row>
    <row r="1815" spans="1:143">
      <c r="A1815" s="116">
        <v>1754</v>
      </c>
      <c r="B1815" s="71"/>
      <c r="C1815" s="72" t="s">
        <v>2921</v>
      </c>
      <c r="D1815" s="62">
        <v>5214000</v>
      </c>
      <c r="E1815" s="73"/>
    </row>
    <row r="1816" spans="1:143">
      <c r="A1816" s="116">
        <v>1755</v>
      </c>
      <c r="B1816" s="71"/>
      <c r="C1816" s="72" t="s">
        <v>2922</v>
      </c>
      <c r="D1816" s="62">
        <v>5614000</v>
      </c>
      <c r="E1816" s="73"/>
    </row>
    <row r="1817" spans="1:143">
      <c r="A1817" s="116">
        <v>1756</v>
      </c>
      <c r="B1817" s="71"/>
      <c r="C1817" s="72" t="s">
        <v>2923</v>
      </c>
      <c r="D1817" s="62">
        <v>4714000</v>
      </c>
      <c r="E1817" s="73"/>
    </row>
    <row r="1818" spans="1:143">
      <c r="A1818" s="116">
        <v>1757</v>
      </c>
      <c r="B1818" s="71"/>
      <c r="C1818" s="72" t="s">
        <v>2924</v>
      </c>
      <c r="D1818" s="62">
        <v>5414000</v>
      </c>
      <c r="E1818" s="73"/>
    </row>
    <row r="1819" spans="1:143">
      <c r="A1819" s="116">
        <v>1758</v>
      </c>
      <c r="B1819" s="71"/>
      <c r="C1819" s="72" t="s">
        <v>2925</v>
      </c>
      <c r="D1819" s="62">
        <v>234000</v>
      </c>
      <c r="E1819" s="73"/>
    </row>
    <row r="1820" spans="1:143">
      <c r="A1820" s="116">
        <v>1759</v>
      </c>
      <c r="B1820" s="71"/>
      <c r="C1820" s="72" t="s">
        <v>2926</v>
      </c>
      <c r="D1820" s="62">
        <v>564000</v>
      </c>
      <c r="E1820" s="73"/>
    </row>
    <row r="1821" spans="1:143" ht="47.25">
      <c r="A1821" s="116">
        <v>1760</v>
      </c>
      <c r="B1821" s="58" t="s">
        <v>2927</v>
      </c>
      <c r="C1821" s="63" t="s">
        <v>2928</v>
      </c>
      <c r="D1821" s="62">
        <v>436000</v>
      </c>
      <c r="E1821" s="61"/>
    </row>
    <row r="1822" spans="1:143" ht="31.5">
      <c r="A1822" s="116">
        <v>1761</v>
      </c>
      <c r="B1822" s="58" t="s">
        <v>2929</v>
      </c>
      <c r="C1822" s="63" t="s">
        <v>2930</v>
      </c>
      <c r="D1822" s="62">
        <v>1246000</v>
      </c>
      <c r="E1822" s="61"/>
    </row>
    <row r="1823" spans="1:143" s="81" customFormat="1" ht="31.5">
      <c r="A1823" s="116">
        <v>1762</v>
      </c>
      <c r="B1823" s="58" t="s">
        <v>2931</v>
      </c>
      <c r="C1823" s="63" t="s">
        <v>2932</v>
      </c>
      <c r="D1823" s="62">
        <v>297000</v>
      </c>
      <c r="E1823" s="61"/>
      <c r="F1823" s="57"/>
      <c r="G1823" s="57"/>
      <c r="H1823" s="57"/>
      <c r="I1823" s="57"/>
      <c r="J1823" s="57"/>
      <c r="K1823" s="57"/>
      <c r="L1823" s="57"/>
      <c r="M1823" s="57"/>
      <c r="N1823" s="57"/>
      <c r="O1823" s="57"/>
      <c r="P1823" s="57"/>
      <c r="Q1823" s="57"/>
      <c r="R1823" s="57"/>
      <c r="S1823" s="57"/>
      <c r="T1823" s="57"/>
      <c r="U1823" s="57"/>
      <c r="V1823" s="57"/>
      <c r="W1823" s="57"/>
      <c r="X1823" s="57"/>
      <c r="Y1823" s="57"/>
      <c r="Z1823" s="57"/>
      <c r="AA1823" s="57"/>
      <c r="AB1823" s="57"/>
      <c r="AC1823" s="57"/>
      <c r="AD1823" s="57"/>
      <c r="AE1823" s="57"/>
      <c r="AF1823" s="57"/>
      <c r="AG1823" s="57"/>
      <c r="AH1823" s="57"/>
      <c r="AI1823" s="57"/>
      <c r="AJ1823" s="57"/>
      <c r="AK1823" s="57"/>
      <c r="AL1823" s="57"/>
      <c r="AM1823" s="57"/>
      <c r="AN1823" s="57"/>
      <c r="AO1823" s="57"/>
      <c r="AP1823" s="57"/>
      <c r="AQ1823" s="57"/>
      <c r="AR1823" s="57"/>
      <c r="AS1823" s="57"/>
      <c r="AT1823" s="57"/>
      <c r="AU1823" s="57"/>
      <c r="AV1823" s="57"/>
      <c r="AW1823" s="57"/>
      <c r="AX1823" s="57"/>
      <c r="AY1823" s="57"/>
      <c r="AZ1823" s="57"/>
      <c r="BA1823" s="57"/>
      <c r="BB1823" s="57"/>
      <c r="BC1823" s="57"/>
      <c r="BD1823" s="57"/>
      <c r="BE1823" s="57"/>
      <c r="BF1823" s="57"/>
      <c r="BG1823" s="57"/>
      <c r="BH1823" s="57"/>
      <c r="BI1823" s="57"/>
      <c r="BJ1823" s="57"/>
      <c r="BK1823" s="57"/>
      <c r="BL1823" s="57"/>
      <c r="BM1823" s="57"/>
      <c r="BN1823" s="57"/>
      <c r="BO1823" s="57"/>
      <c r="BP1823" s="57"/>
      <c r="BQ1823" s="57"/>
      <c r="BR1823" s="57"/>
      <c r="BS1823" s="57"/>
      <c r="BT1823" s="57"/>
      <c r="BU1823" s="57"/>
      <c r="BV1823" s="57"/>
      <c r="BW1823" s="57"/>
      <c r="BX1823" s="57"/>
      <c r="BY1823" s="57"/>
      <c r="BZ1823" s="57"/>
      <c r="CA1823" s="57"/>
      <c r="CB1823" s="57"/>
      <c r="CC1823" s="57"/>
      <c r="CD1823" s="57"/>
      <c r="CE1823" s="57"/>
      <c r="CF1823" s="57"/>
      <c r="CG1823" s="57"/>
      <c r="CH1823" s="57"/>
      <c r="CI1823" s="57"/>
      <c r="CJ1823" s="57"/>
      <c r="CK1823" s="57"/>
      <c r="CL1823" s="57"/>
      <c r="CM1823" s="57"/>
      <c r="CN1823" s="57"/>
      <c r="CO1823" s="57"/>
      <c r="CP1823" s="57"/>
      <c r="CQ1823" s="57"/>
      <c r="CR1823" s="57"/>
      <c r="CS1823" s="57"/>
      <c r="CT1823" s="57"/>
      <c r="CU1823" s="57"/>
      <c r="CV1823" s="57"/>
      <c r="CW1823" s="57"/>
      <c r="CX1823" s="57"/>
      <c r="CY1823" s="57"/>
      <c r="CZ1823" s="57"/>
      <c r="DA1823" s="57"/>
      <c r="DB1823" s="57"/>
      <c r="DC1823" s="57"/>
      <c r="DD1823" s="57"/>
      <c r="DE1823" s="57"/>
      <c r="DF1823" s="57"/>
      <c r="DG1823" s="57"/>
      <c r="DH1823" s="57"/>
      <c r="DI1823" s="57"/>
      <c r="DJ1823" s="57"/>
      <c r="DK1823" s="57"/>
      <c r="DL1823" s="57"/>
      <c r="DM1823" s="57"/>
      <c r="DN1823" s="57"/>
      <c r="DO1823" s="57"/>
      <c r="DP1823" s="57"/>
      <c r="DQ1823" s="57"/>
      <c r="DR1823" s="57"/>
      <c r="DS1823" s="57"/>
      <c r="DT1823" s="57"/>
      <c r="DU1823" s="57"/>
      <c r="DV1823" s="57"/>
      <c r="DW1823" s="57"/>
      <c r="DX1823" s="57"/>
      <c r="DY1823" s="57"/>
      <c r="DZ1823" s="57"/>
      <c r="EA1823" s="57"/>
      <c r="EB1823" s="57"/>
      <c r="EC1823" s="57"/>
      <c r="ED1823" s="57"/>
      <c r="EE1823" s="57"/>
      <c r="EF1823" s="57"/>
      <c r="EG1823" s="57"/>
      <c r="EH1823" s="57"/>
      <c r="EI1823" s="57"/>
      <c r="EJ1823" s="57"/>
      <c r="EK1823" s="57"/>
      <c r="EL1823" s="57"/>
      <c r="EM1823" s="57"/>
    </row>
    <row r="1824" spans="1:143" s="81" customFormat="1" ht="31.5">
      <c r="A1824" s="116">
        <v>1763</v>
      </c>
      <c r="B1824" s="58" t="s">
        <v>2933</v>
      </c>
      <c r="C1824" s="63" t="s">
        <v>2934</v>
      </c>
      <c r="D1824" s="62">
        <v>282000</v>
      </c>
      <c r="E1824" s="61"/>
      <c r="F1824" s="57"/>
      <c r="G1824" s="57"/>
      <c r="H1824" s="57"/>
      <c r="I1824" s="57"/>
      <c r="J1824" s="57"/>
      <c r="K1824" s="57"/>
      <c r="L1824" s="57"/>
      <c r="M1824" s="57"/>
      <c r="N1824" s="57"/>
      <c r="O1824" s="57"/>
      <c r="P1824" s="57"/>
      <c r="Q1824" s="57"/>
      <c r="R1824" s="57"/>
      <c r="S1824" s="57"/>
      <c r="T1824" s="57"/>
      <c r="U1824" s="57"/>
      <c r="V1824" s="57"/>
      <c r="W1824" s="57"/>
      <c r="X1824" s="57"/>
      <c r="Y1824" s="57"/>
      <c r="Z1824" s="57"/>
      <c r="AA1824" s="57"/>
      <c r="AB1824" s="57"/>
      <c r="AC1824" s="57"/>
      <c r="AD1824" s="57"/>
      <c r="AE1824" s="57"/>
      <c r="AF1824" s="57"/>
      <c r="AG1824" s="57"/>
      <c r="AH1824" s="57"/>
      <c r="AI1824" s="57"/>
      <c r="AJ1824" s="57"/>
      <c r="AK1824" s="57"/>
      <c r="AL1824" s="57"/>
      <c r="AM1824" s="57"/>
      <c r="AN1824" s="57"/>
      <c r="AO1824" s="57"/>
      <c r="AP1824" s="57"/>
      <c r="AQ1824" s="57"/>
      <c r="AR1824" s="57"/>
      <c r="AS1824" s="57"/>
      <c r="AT1824" s="57"/>
      <c r="AU1824" s="57"/>
      <c r="AV1824" s="57"/>
      <c r="AW1824" s="57"/>
      <c r="AX1824" s="57"/>
      <c r="AY1824" s="57"/>
      <c r="AZ1824" s="57"/>
      <c r="BA1824" s="57"/>
      <c r="BB1824" s="57"/>
      <c r="BC1824" s="57"/>
      <c r="BD1824" s="57"/>
      <c r="BE1824" s="57"/>
      <c r="BF1824" s="57"/>
      <c r="BG1824" s="57"/>
      <c r="BH1824" s="57"/>
      <c r="BI1824" s="57"/>
      <c r="BJ1824" s="57"/>
      <c r="BK1824" s="57"/>
      <c r="BL1824" s="57"/>
      <c r="BM1824" s="57"/>
      <c r="BN1824" s="57"/>
      <c r="BO1824" s="57"/>
      <c r="BP1824" s="57"/>
      <c r="BQ1824" s="57"/>
      <c r="BR1824" s="57"/>
      <c r="BS1824" s="57"/>
      <c r="BT1824" s="57"/>
      <c r="BU1824" s="57"/>
      <c r="BV1824" s="57"/>
      <c r="BW1824" s="57"/>
      <c r="BX1824" s="57"/>
      <c r="BY1824" s="57"/>
      <c r="BZ1824" s="57"/>
      <c r="CA1824" s="57"/>
      <c r="CB1824" s="57"/>
      <c r="CC1824" s="57"/>
      <c r="CD1824" s="57"/>
      <c r="CE1824" s="57"/>
      <c r="CF1824" s="57"/>
      <c r="CG1824" s="57"/>
      <c r="CH1824" s="57"/>
      <c r="CI1824" s="57"/>
      <c r="CJ1824" s="57"/>
      <c r="CK1824" s="57"/>
      <c r="CL1824" s="57"/>
      <c r="CM1824" s="57"/>
      <c r="CN1824" s="57"/>
      <c r="CO1824" s="57"/>
      <c r="CP1824" s="57"/>
      <c r="CQ1824" s="57"/>
      <c r="CR1824" s="57"/>
      <c r="CS1824" s="57"/>
      <c r="CT1824" s="57"/>
      <c r="CU1824" s="57"/>
      <c r="CV1824" s="57"/>
      <c r="CW1824" s="57"/>
      <c r="CX1824" s="57"/>
      <c r="CY1824" s="57"/>
      <c r="CZ1824" s="57"/>
      <c r="DA1824" s="57"/>
      <c r="DB1824" s="57"/>
      <c r="DC1824" s="57"/>
      <c r="DD1824" s="57"/>
      <c r="DE1824" s="57"/>
      <c r="DF1824" s="57"/>
      <c r="DG1824" s="57"/>
      <c r="DH1824" s="57"/>
      <c r="DI1824" s="57"/>
      <c r="DJ1824" s="57"/>
      <c r="DK1824" s="57"/>
      <c r="DL1824" s="57"/>
      <c r="DM1824" s="57"/>
      <c r="DN1824" s="57"/>
      <c r="DO1824" s="57"/>
      <c r="DP1824" s="57"/>
      <c r="DQ1824" s="57"/>
      <c r="DR1824" s="57"/>
      <c r="DS1824" s="57"/>
      <c r="DT1824" s="57"/>
      <c r="DU1824" s="57"/>
      <c r="DV1824" s="57"/>
      <c r="DW1824" s="57"/>
      <c r="DX1824" s="57"/>
      <c r="DY1824" s="57"/>
      <c r="DZ1824" s="57"/>
      <c r="EA1824" s="57"/>
      <c r="EB1824" s="57"/>
      <c r="EC1824" s="57"/>
      <c r="ED1824" s="57"/>
      <c r="EE1824" s="57"/>
      <c r="EF1824" s="57"/>
      <c r="EG1824" s="57"/>
      <c r="EH1824" s="57"/>
      <c r="EI1824" s="57"/>
      <c r="EJ1824" s="57"/>
      <c r="EK1824" s="57"/>
      <c r="EL1824" s="57"/>
      <c r="EM1824" s="57"/>
    </row>
    <row r="1825" spans="1:143" s="81" customFormat="1" ht="31.5">
      <c r="A1825" s="116">
        <v>1764</v>
      </c>
      <c r="B1825" s="58" t="s">
        <v>2935</v>
      </c>
      <c r="C1825" s="63" t="s">
        <v>2936</v>
      </c>
      <c r="D1825" s="62">
        <v>366000</v>
      </c>
      <c r="E1825" s="61"/>
      <c r="F1825" s="57"/>
      <c r="G1825" s="57"/>
      <c r="H1825" s="57"/>
      <c r="I1825" s="57"/>
      <c r="J1825" s="57"/>
      <c r="K1825" s="57"/>
      <c r="L1825" s="57"/>
      <c r="M1825" s="57"/>
      <c r="N1825" s="57"/>
      <c r="O1825" s="57"/>
      <c r="P1825" s="57"/>
      <c r="Q1825" s="57"/>
      <c r="R1825" s="57"/>
      <c r="S1825" s="57"/>
      <c r="T1825" s="57"/>
      <c r="U1825" s="57"/>
      <c r="V1825" s="57"/>
      <c r="W1825" s="57"/>
      <c r="X1825" s="57"/>
      <c r="Y1825" s="57"/>
      <c r="Z1825" s="57"/>
      <c r="AA1825" s="57"/>
      <c r="AB1825" s="57"/>
      <c r="AC1825" s="57"/>
      <c r="AD1825" s="57"/>
      <c r="AE1825" s="57"/>
      <c r="AF1825" s="57"/>
      <c r="AG1825" s="57"/>
      <c r="AH1825" s="57"/>
      <c r="AI1825" s="57"/>
      <c r="AJ1825" s="57"/>
      <c r="AK1825" s="57"/>
      <c r="AL1825" s="57"/>
      <c r="AM1825" s="57"/>
      <c r="AN1825" s="57"/>
      <c r="AO1825" s="57"/>
      <c r="AP1825" s="57"/>
      <c r="AQ1825" s="57"/>
      <c r="AR1825" s="57"/>
      <c r="AS1825" s="57"/>
      <c r="AT1825" s="57"/>
      <c r="AU1825" s="57"/>
      <c r="AV1825" s="57"/>
      <c r="AW1825" s="57"/>
      <c r="AX1825" s="57"/>
      <c r="AY1825" s="57"/>
      <c r="AZ1825" s="57"/>
      <c r="BA1825" s="57"/>
      <c r="BB1825" s="57"/>
      <c r="BC1825" s="57"/>
      <c r="BD1825" s="57"/>
      <c r="BE1825" s="57"/>
      <c r="BF1825" s="57"/>
      <c r="BG1825" s="57"/>
      <c r="BH1825" s="57"/>
      <c r="BI1825" s="57"/>
      <c r="BJ1825" s="57"/>
      <c r="BK1825" s="57"/>
      <c r="BL1825" s="57"/>
      <c r="BM1825" s="57"/>
      <c r="BN1825" s="57"/>
      <c r="BO1825" s="57"/>
      <c r="BP1825" s="57"/>
      <c r="BQ1825" s="57"/>
      <c r="BR1825" s="57"/>
      <c r="BS1825" s="57"/>
      <c r="BT1825" s="57"/>
      <c r="BU1825" s="57"/>
      <c r="BV1825" s="57"/>
      <c r="BW1825" s="57"/>
      <c r="BX1825" s="57"/>
      <c r="BY1825" s="57"/>
      <c r="BZ1825" s="57"/>
      <c r="CA1825" s="57"/>
      <c r="CB1825" s="57"/>
      <c r="CC1825" s="57"/>
      <c r="CD1825" s="57"/>
      <c r="CE1825" s="57"/>
      <c r="CF1825" s="57"/>
      <c r="CG1825" s="57"/>
      <c r="CH1825" s="57"/>
      <c r="CI1825" s="57"/>
      <c r="CJ1825" s="57"/>
      <c r="CK1825" s="57"/>
      <c r="CL1825" s="57"/>
      <c r="CM1825" s="57"/>
      <c r="CN1825" s="57"/>
      <c r="CO1825" s="57"/>
      <c r="CP1825" s="57"/>
      <c r="CQ1825" s="57"/>
      <c r="CR1825" s="57"/>
      <c r="CS1825" s="57"/>
      <c r="CT1825" s="57"/>
      <c r="CU1825" s="57"/>
      <c r="CV1825" s="57"/>
      <c r="CW1825" s="57"/>
      <c r="CX1825" s="57"/>
      <c r="CY1825" s="57"/>
      <c r="CZ1825" s="57"/>
      <c r="DA1825" s="57"/>
      <c r="DB1825" s="57"/>
      <c r="DC1825" s="57"/>
      <c r="DD1825" s="57"/>
      <c r="DE1825" s="57"/>
      <c r="DF1825" s="57"/>
      <c r="DG1825" s="57"/>
      <c r="DH1825" s="57"/>
      <c r="DI1825" s="57"/>
      <c r="DJ1825" s="57"/>
      <c r="DK1825" s="57"/>
      <c r="DL1825" s="57"/>
      <c r="DM1825" s="57"/>
      <c r="DN1825" s="57"/>
      <c r="DO1825" s="57"/>
      <c r="DP1825" s="57"/>
      <c r="DQ1825" s="57"/>
      <c r="DR1825" s="57"/>
      <c r="DS1825" s="57"/>
      <c r="DT1825" s="57"/>
      <c r="DU1825" s="57"/>
      <c r="DV1825" s="57"/>
      <c r="DW1825" s="57"/>
      <c r="DX1825" s="57"/>
      <c r="DY1825" s="57"/>
      <c r="DZ1825" s="57"/>
      <c r="EA1825" s="57"/>
      <c r="EB1825" s="57"/>
      <c r="EC1825" s="57"/>
      <c r="ED1825" s="57"/>
      <c r="EE1825" s="57"/>
      <c r="EF1825" s="57"/>
      <c r="EG1825" s="57"/>
      <c r="EH1825" s="57"/>
      <c r="EI1825" s="57"/>
      <c r="EJ1825" s="57"/>
      <c r="EK1825" s="57"/>
      <c r="EL1825" s="57"/>
      <c r="EM1825" s="57"/>
    </row>
    <row r="1826" spans="1:143" s="81" customFormat="1" ht="31.5">
      <c r="A1826" s="116">
        <v>1765</v>
      </c>
      <c r="B1826" s="58" t="s">
        <v>2937</v>
      </c>
      <c r="C1826" s="63" t="s">
        <v>2938</v>
      </c>
      <c r="D1826" s="62">
        <v>328000</v>
      </c>
      <c r="E1826" s="61"/>
      <c r="F1826" s="57"/>
      <c r="G1826" s="57"/>
      <c r="H1826" s="57"/>
      <c r="I1826" s="57"/>
      <c r="J1826" s="57"/>
      <c r="K1826" s="57"/>
      <c r="L1826" s="57"/>
      <c r="M1826" s="57"/>
      <c r="N1826" s="57"/>
      <c r="O1826" s="57"/>
      <c r="P1826" s="57"/>
      <c r="Q1826" s="57"/>
      <c r="R1826" s="57"/>
      <c r="S1826" s="57"/>
      <c r="T1826" s="57"/>
      <c r="U1826" s="57"/>
      <c r="V1826" s="57"/>
      <c r="W1826" s="57"/>
      <c r="X1826" s="57"/>
      <c r="Y1826" s="57"/>
      <c r="Z1826" s="57"/>
      <c r="AA1826" s="57"/>
      <c r="AB1826" s="57"/>
      <c r="AC1826" s="57"/>
      <c r="AD1826" s="57"/>
      <c r="AE1826" s="57"/>
      <c r="AF1826" s="57"/>
      <c r="AG1826" s="57"/>
      <c r="AH1826" s="57"/>
      <c r="AI1826" s="57"/>
      <c r="AJ1826" s="57"/>
      <c r="AK1826" s="57"/>
      <c r="AL1826" s="57"/>
      <c r="AM1826" s="57"/>
      <c r="AN1826" s="57"/>
      <c r="AO1826" s="57"/>
      <c r="AP1826" s="57"/>
      <c r="AQ1826" s="57"/>
      <c r="AR1826" s="57"/>
      <c r="AS1826" s="57"/>
      <c r="AT1826" s="57"/>
      <c r="AU1826" s="57"/>
      <c r="AV1826" s="57"/>
      <c r="AW1826" s="57"/>
      <c r="AX1826" s="57"/>
      <c r="AY1826" s="57"/>
      <c r="AZ1826" s="57"/>
      <c r="BA1826" s="57"/>
      <c r="BB1826" s="57"/>
      <c r="BC1826" s="57"/>
      <c r="BD1826" s="57"/>
      <c r="BE1826" s="57"/>
      <c r="BF1826" s="57"/>
      <c r="BG1826" s="57"/>
      <c r="BH1826" s="57"/>
      <c r="BI1826" s="57"/>
      <c r="BJ1826" s="57"/>
      <c r="BK1826" s="57"/>
      <c r="BL1826" s="57"/>
      <c r="BM1826" s="57"/>
      <c r="BN1826" s="57"/>
      <c r="BO1826" s="57"/>
      <c r="BP1826" s="57"/>
      <c r="BQ1826" s="57"/>
      <c r="BR1826" s="57"/>
      <c r="BS1826" s="57"/>
      <c r="BT1826" s="57"/>
      <c r="BU1826" s="57"/>
      <c r="BV1826" s="57"/>
      <c r="BW1826" s="57"/>
      <c r="BX1826" s="57"/>
      <c r="BY1826" s="57"/>
      <c r="BZ1826" s="57"/>
      <c r="CA1826" s="57"/>
      <c r="CB1826" s="57"/>
      <c r="CC1826" s="57"/>
      <c r="CD1826" s="57"/>
      <c r="CE1826" s="57"/>
      <c r="CF1826" s="57"/>
      <c r="CG1826" s="57"/>
      <c r="CH1826" s="57"/>
      <c r="CI1826" s="57"/>
      <c r="CJ1826" s="57"/>
      <c r="CK1826" s="57"/>
      <c r="CL1826" s="57"/>
      <c r="CM1826" s="57"/>
      <c r="CN1826" s="57"/>
      <c r="CO1826" s="57"/>
      <c r="CP1826" s="57"/>
      <c r="CQ1826" s="57"/>
      <c r="CR1826" s="57"/>
      <c r="CS1826" s="57"/>
      <c r="CT1826" s="57"/>
      <c r="CU1826" s="57"/>
      <c r="CV1826" s="57"/>
      <c r="CW1826" s="57"/>
      <c r="CX1826" s="57"/>
      <c r="CY1826" s="57"/>
      <c r="CZ1826" s="57"/>
      <c r="DA1826" s="57"/>
      <c r="DB1826" s="57"/>
      <c r="DC1826" s="57"/>
      <c r="DD1826" s="57"/>
      <c r="DE1826" s="57"/>
      <c r="DF1826" s="57"/>
      <c r="DG1826" s="57"/>
      <c r="DH1826" s="57"/>
      <c r="DI1826" s="57"/>
      <c r="DJ1826" s="57"/>
      <c r="DK1826" s="57"/>
      <c r="DL1826" s="57"/>
      <c r="DM1826" s="57"/>
      <c r="DN1826" s="57"/>
      <c r="DO1826" s="57"/>
      <c r="DP1826" s="57"/>
      <c r="DQ1826" s="57"/>
      <c r="DR1826" s="57"/>
      <c r="DS1826" s="57"/>
      <c r="DT1826" s="57"/>
      <c r="DU1826" s="57"/>
      <c r="DV1826" s="57"/>
      <c r="DW1826" s="57"/>
      <c r="DX1826" s="57"/>
      <c r="DY1826" s="57"/>
      <c r="DZ1826" s="57"/>
      <c r="EA1826" s="57"/>
      <c r="EB1826" s="57"/>
      <c r="EC1826" s="57"/>
      <c r="ED1826" s="57"/>
      <c r="EE1826" s="57"/>
      <c r="EF1826" s="57"/>
      <c r="EG1826" s="57"/>
      <c r="EH1826" s="57"/>
      <c r="EI1826" s="57"/>
      <c r="EJ1826" s="57"/>
      <c r="EK1826" s="57"/>
      <c r="EL1826" s="57"/>
      <c r="EM1826" s="57"/>
    </row>
    <row r="1827" spans="1:143" s="81" customFormat="1" ht="31.5">
      <c r="A1827" s="116">
        <v>1766</v>
      </c>
      <c r="B1827" s="58" t="s">
        <v>2939</v>
      </c>
      <c r="C1827" s="63" t="s">
        <v>2940</v>
      </c>
      <c r="D1827" s="62">
        <v>411000</v>
      </c>
      <c r="E1827" s="61"/>
      <c r="F1827" s="57"/>
      <c r="G1827" s="57"/>
      <c r="H1827" s="57"/>
      <c r="I1827" s="57"/>
      <c r="J1827" s="57"/>
      <c r="K1827" s="57"/>
      <c r="L1827" s="57"/>
      <c r="M1827" s="57"/>
      <c r="N1827" s="57"/>
      <c r="O1827" s="57"/>
      <c r="P1827" s="57"/>
      <c r="Q1827" s="57"/>
      <c r="R1827" s="57"/>
      <c r="S1827" s="57"/>
      <c r="T1827" s="57"/>
      <c r="U1827" s="57"/>
      <c r="V1827" s="57"/>
      <c r="W1827" s="57"/>
      <c r="X1827" s="57"/>
      <c r="Y1827" s="57"/>
      <c r="Z1827" s="57"/>
      <c r="AA1827" s="57"/>
      <c r="AB1827" s="57"/>
      <c r="AC1827" s="57"/>
      <c r="AD1827" s="57"/>
      <c r="AE1827" s="57"/>
      <c r="AF1827" s="57"/>
      <c r="AG1827" s="57"/>
      <c r="AH1827" s="57"/>
      <c r="AI1827" s="57"/>
      <c r="AJ1827" s="57"/>
      <c r="AK1827" s="57"/>
      <c r="AL1827" s="57"/>
      <c r="AM1827" s="57"/>
      <c r="AN1827" s="57"/>
      <c r="AO1827" s="57"/>
      <c r="AP1827" s="57"/>
      <c r="AQ1827" s="57"/>
      <c r="AR1827" s="57"/>
      <c r="AS1827" s="57"/>
      <c r="AT1827" s="57"/>
      <c r="AU1827" s="57"/>
      <c r="AV1827" s="57"/>
      <c r="AW1827" s="57"/>
      <c r="AX1827" s="57"/>
      <c r="AY1827" s="57"/>
      <c r="AZ1827" s="57"/>
      <c r="BA1827" s="57"/>
      <c r="BB1827" s="57"/>
      <c r="BC1827" s="57"/>
      <c r="BD1827" s="57"/>
      <c r="BE1827" s="57"/>
      <c r="BF1827" s="57"/>
      <c r="BG1827" s="57"/>
      <c r="BH1827" s="57"/>
      <c r="BI1827" s="57"/>
      <c r="BJ1827" s="57"/>
      <c r="BK1827" s="57"/>
      <c r="BL1827" s="57"/>
      <c r="BM1827" s="57"/>
      <c r="BN1827" s="57"/>
      <c r="BO1827" s="57"/>
      <c r="BP1827" s="57"/>
      <c r="BQ1827" s="57"/>
      <c r="BR1827" s="57"/>
      <c r="BS1827" s="57"/>
      <c r="BT1827" s="57"/>
      <c r="BU1827" s="57"/>
      <c r="BV1827" s="57"/>
      <c r="BW1827" s="57"/>
      <c r="BX1827" s="57"/>
      <c r="BY1827" s="57"/>
      <c r="BZ1827" s="57"/>
      <c r="CA1827" s="57"/>
      <c r="CB1827" s="57"/>
      <c r="CC1827" s="57"/>
      <c r="CD1827" s="57"/>
      <c r="CE1827" s="57"/>
      <c r="CF1827" s="57"/>
      <c r="CG1827" s="57"/>
      <c r="CH1827" s="57"/>
      <c r="CI1827" s="57"/>
      <c r="CJ1827" s="57"/>
      <c r="CK1827" s="57"/>
      <c r="CL1827" s="57"/>
      <c r="CM1827" s="57"/>
      <c r="CN1827" s="57"/>
      <c r="CO1827" s="57"/>
      <c r="CP1827" s="57"/>
      <c r="CQ1827" s="57"/>
      <c r="CR1827" s="57"/>
      <c r="CS1827" s="57"/>
      <c r="CT1827" s="57"/>
      <c r="CU1827" s="57"/>
      <c r="CV1827" s="57"/>
      <c r="CW1827" s="57"/>
      <c r="CX1827" s="57"/>
      <c r="CY1827" s="57"/>
      <c r="CZ1827" s="57"/>
      <c r="DA1827" s="57"/>
      <c r="DB1827" s="57"/>
      <c r="DC1827" s="57"/>
      <c r="DD1827" s="57"/>
      <c r="DE1827" s="57"/>
      <c r="DF1827" s="57"/>
      <c r="DG1827" s="57"/>
      <c r="DH1827" s="57"/>
      <c r="DI1827" s="57"/>
      <c r="DJ1827" s="57"/>
      <c r="DK1827" s="57"/>
      <c r="DL1827" s="57"/>
      <c r="DM1827" s="57"/>
      <c r="DN1827" s="57"/>
      <c r="DO1827" s="57"/>
      <c r="DP1827" s="57"/>
      <c r="DQ1827" s="57"/>
      <c r="DR1827" s="57"/>
      <c r="DS1827" s="57"/>
      <c r="DT1827" s="57"/>
      <c r="DU1827" s="57"/>
      <c r="DV1827" s="57"/>
      <c r="DW1827" s="57"/>
      <c r="DX1827" s="57"/>
      <c r="DY1827" s="57"/>
      <c r="DZ1827" s="57"/>
      <c r="EA1827" s="57"/>
      <c r="EB1827" s="57"/>
      <c r="EC1827" s="57"/>
      <c r="ED1827" s="57"/>
      <c r="EE1827" s="57"/>
      <c r="EF1827" s="57"/>
      <c r="EG1827" s="57"/>
      <c r="EH1827" s="57"/>
      <c r="EI1827" s="57"/>
      <c r="EJ1827" s="57"/>
      <c r="EK1827" s="57"/>
      <c r="EL1827" s="57"/>
      <c r="EM1827" s="57"/>
    </row>
    <row r="1828" spans="1:143" s="81" customFormat="1" ht="31.5">
      <c r="A1828" s="116">
        <v>1767</v>
      </c>
      <c r="B1828" s="58" t="s">
        <v>2941</v>
      </c>
      <c r="C1828" s="63" t="s">
        <v>2942</v>
      </c>
      <c r="D1828" s="62">
        <v>388000</v>
      </c>
      <c r="E1828" s="61"/>
      <c r="F1828" s="57"/>
      <c r="G1828" s="57"/>
      <c r="H1828" s="57"/>
      <c r="I1828" s="57"/>
      <c r="J1828" s="57"/>
      <c r="K1828" s="57"/>
      <c r="L1828" s="57"/>
      <c r="M1828" s="57"/>
      <c r="N1828" s="57"/>
      <c r="O1828" s="57"/>
      <c r="P1828" s="57"/>
      <c r="Q1828" s="57"/>
      <c r="R1828" s="57"/>
      <c r="S1828" s="57"/>
      <c r="T1828" s="57"/>
      <c r="U1828" s="57"/>
      <c r="V1828" s="57"/>
      <c r="W1828" s="57"/>
      <c r="X1828" s="57"/>
      <c r="Y1828" s="57"/>
      <c r="Z1828" s="57"/>
      <c r="AA1828" s="57"/>
      <c r="AB1828" s="57"/>
      <c r="AC1828" s="57"/>
      <c r="AD1828" s="57"/>
      <c r="AE1828" s="57"/>
      <c r="AF1828" s="57"/>
      <c r="AG1828" s="57"/>
      <c r="AH1828" s="57"/>
      <c r="AI1828" s="57"/>
      <c r="AJ1828" s="57"/>
      <c r="AK1828" s="57"/>
      <c r="AL1828" s="57"/>
      <c r="AM1828" s="57"/>
      <c r="AN1828" s="57"/>
      <c r="AO1828" s="57"/>
      <c r="AP1828" s="57"/>
      <c r="AQ1828" s="57"/>
      <c r="AR1828" s="57"/>
      <c r="AS1828" s="57"/>
      <c r="AT1828" s="57"/>
      <c r="AU1828" s="57"/>
      <c r="AV1828" s="57"/>
      <c r="AW1828" s="57"/>
      <c r="AX1828" s="57"/>
      <c r="AY1828" s="57"/>
      <c r="AZ1828" s="57"/>
      <c r="BA1828" s="57"/>
      <c r="BB1828" s="57"/>
      <c r="BC1828" s="57"/>
      <c r="BD1828" s="57"/>
      <c r="BE1828" s="57"/>
      <c r="BF1828" s="57"/>
      <c r="BG1828" s="57"/>
      <c r="BH1828" s="57"/>
      <c r="BI1828" s="57"/>
      <c r="BJ1828" s="57"/>
      <c r="BK1828" s="57"/>
      <c r="BL1828" s="57"/>
      <c r="BM1828" s="57"/>
      <c r="BN1828" s="57"/>
      <c r="BO1828" s="57"/>
      <c r="BP1828" s="57"/>
      <c r="BQ1828" s="57"/>
      <c r="BR1828" s="57"/>
      <c r="BS1828" s="57"/>
      <c r="BT1828" s="57"/>
      <c r="BU1828" s="57"/>
      <c r="BV1828" s="57"/>
      <c r="BW1828" s="57"/>
      <c r="BX1828" s="57"/>
      <c r="BY1828" s="57"/>
      <c r="BZ1828" s="57"/>
      <c r="CA1828" s="57"/>
      <c r="CB1828" s="57"/>
      <c r="CC1828" s="57"/>
      <c r="CD1828" s="57"/>
      <c r="CE1828" s="57"/>
      <c r="CF1828" s="57"/>
      <c r="CG1828" s="57"/>
      <c r="CH1828" s="57"/>
      <c r="CI1828" s="57"/>
      <c r="CJ1828" s="57"/>
      <c r="CK1828" s="57"/>
      <c r="CL1828" s="57"/>
      <c r="CM1828" s="57"/>
      <c r="CN1828" s="57"/>
      <c r="CO1828" s="57"/>
      <c r="CP1828" s="57"/>
      <c r="CQ1828" s="57"/>
      <c r="CR1828" s="57"/>
      <c r="CS1828" s="57"/>
      <c r="CT1828" s="57"/>
      <c r="CU1828" s="57"/>
      <c r="CV1828" s="57"/>
      <c r="CW1828" s="57"/>
      <c r="CX1828" s="57"/>
      <c r="CY1828" s="57"/>
      <c r="CZ1828" s="57"/>
      <c r="DA1828" s="57"/>
      <c r="DB1828" s="57"/>
      <c r="DC1828" s="57"/>
      <c r="DD1828" s="57"/>
      <c r="DE1828" s="57"/>
      <c r="DF1828" s="57"/>
      <c r="DG1828" s="57"/>
      <c r="DH1828" s="57"/>
      <c r="DI1828" s="57"/>
      <c r="DJ1828" s="57"/>
      <c r="DK1828" s="57"/>
      <c r="DL1828" s="57"/>
      <c r="DM1828" s="57"/>
      <c r="DN1828" s="57"/>
      <c r="DO1828" s="57"/>
      <c r="DP1828" s="57"/>
      <c r="DQ1828" s="57"/>
      <c r="DR1828" s="57"/>
      <c r="DS1828" s="57"/>
      <c r="DT1828" s="57"/>
      <c r="DU1828" s="57"/>
      <c r="DV1828" s="57"/>
      <c r="DW1828" s="57"/>
      <c r="DX1828" s="57"/>
      <c r="DY1828" s="57"/>
      <c r="DZ1828" s="57"/>
      <c r="EA1828" s="57"/>
      <c r="EB1828" s="57"/>
      <c r="EC1828" s="57"/>
      <c r="ED1828" s="57"/>
      <c r="EE1828" s="57"/>
      <c r="EF1828" s="57"/>
      <c r="EG1828" s="57"/>
      <c r="EH1828" s="57"/>
      <c r="EI1828" s="57"/>
      <c r="EJ1828" s="57"/>
      <c r="EK1828" s="57"/>
      <c r="EL1828" s="57"/>
      <c r="EM1828" s="57"/>
    </row>
    <row r="1829" spans="1:143" s="81" customFormat="1" ht="31.5">
      <c r="A1829" s="116">
        <v>1768</v>
      </c>
      <c r="B1829" s="58" t="s">
        <v>2943</v>
      </c>
      <c r="C1829" s="63" t="s">
        <v>2944</v>
      </c>
      <c r="D1829" s="62">
        <v>404000</v>
      </c>
      <c r="E1829" s="61"/>
      <c r="F1829" s="57"/>
      <c r="G1829" s="57"/>
      <c r="H1829" s="57"/>
      <c r="I1829" s="57"/>
      <c r="J1829" s="57"/>
      <c r="K1829" s="57"/>
      <c r="L1829" s="57"/>
      <c r="M1829" s="57"/>
      <c r="N1829" s="57"/>
      <c r="O1829" s="57"/>
      <c r="P1829" s="57"/>
      <c r="Q1829" s="57"/>
      <c r="R1829" s="57"/>
      <c r="S1829" s="57"/>
      <c r="T1829" s="57"/>
      <c r="U1829" s="57"/>
      <c r="V1829" s="57"/>
      <c r="W1829" s="57"/>
      <c r="X1829" s="57"/>
      <c r="Y1829" s="57"/>
      <c r="Z1829" s="57"/>
      <c r="AA1829" s="57"/>
      <c r="AB1829" s="57"/>
      <c r="AC1829" s="57"/>
      <c r="AD1829" s="57"/>
      <c r="AE1829" s="57"/>
      <c r="AF1829" s="57"/>
      <c r="AG1829" s="57"/>
      <c r="AH1829" s="57"/>
      <c r="AI1829" s="57"/>
      <c r="AJ1829" s="57"/>
      <c r="AK1829" s="57"/>
      <c r="AL1829" s="57"/>
      <c r="AM1829" s="57"/>
      <c r="AN1829" s="57"/>
      <c r="AO1829" s="57"/>
      <c r="AP1829" s="57"/>
      <c r="AQ1829" s="57"/>
      <c r="AR1829" s="57"/>
      <c r="AS1829" s="57"/>
      <c r="AT1829" s="57"/>
      <c r="AU1829" s="57"/>
      <c r="AV1829" s="57"/>
      <c r="AW1829" s="57"/>
      <c r="AX1829" s="57"/>
      <c r="AY1829" s="57"/>
      <c r="AZ1829" s="57"/>
      <c r="BA1829" s="57"/>
      <c r="BB1829" s="57"/>
      <c r="BC1829" s="57"/>
      <c r="BD1829" s="57"/>
      <c r="BE1829" s="57"/>
      <c r="BF1829" s="57"/>
      <c r="BG1829" s="57"/>
      <c r="BH1829" s="57"/>
      <c r="BI1829" s="57"/>
      <c r="BJ1829" s="57"/>
      <c r="BK1829" s="57"/>
      <c r="BL1829" s="57"/>
      <c r="BM1829" s="57"/>
      <c r="BN1829" s="57"/>
      <c r="BO1829" s="57"/>
      <c r="BP1829" s="57"/>
      <c r="BQ1829" s="57"/>
      <c r="BR1829" s="57"/>
      <c r="BS1829" s="57"/>
      <c r="BT1829" s="57"/>
      <c r="BU1829" s="57"/>
      <c r="BV1829" s="57"/>
      <c r="BW1829" s="57"/>
      <c r="BX1829" s="57"/>
      <c r="BY1829" s="57"/>
      <c r="BZ1829" s="57"/>
      <c r="CA1829" s="57"/>
      <c r="CB1829" s="57"/>
      <c r="CC1829" s="57"/>
      <c r="CD1829" s="57"/>
      <c r="CE1829" s="57"/>
      <c r="CF1829" s="57"/>
      <c r="CG1829" s="57"/>
      <c r="CH1829" s="57"/>
      <c r="CI1829" s="57"/>
      <c r="CJ1829" s="57"/>
      <c r="CK1829" s="57"/>
      <c r="CL1829" s="57"/>
      <c r="CM1829" s="57"/>
      <c r="CN1829" s="57"/>
      <c r="CO1829" s="57"/>
      <c r="CP1829" s="57"/>
      <c r="CQ1829" s="57"/>
      <c r="CR1829" s="57"/>
      <c r="CS1829" s="57"/>
      <c r="CT1829" s="57"/>
      <c r="CU1829" s="57"/>
      <c r="CV1829" s="57"/>
      <c r="CW1829" s="57"/>
      <c r="CX1829" s="57"/>
      <c r="CY1829" s="57"/>
      <c r="CZ1829" s="57"/>
      <c r="DA1829" s="57"/>
      <c r="DB1829" s="57"/>
      <c r="DC1829" s="57"/>
      <c r="DD1829" s="57"/>
      <c r="DE1829" s="57"/>
      <c r="DF1829" s="57"/>
      <c r="DG1829" s="57"/>
      <c r="DH1829" s="57"/>
      <c r="DI1829" s="57"/>
      <c r="DJ1829" s="57"/>
      <c r="DK1829" s="57"/>
      <c r="DL1829" s="57"/>
      <c r="DM1829" s="57"/>
      <c r="DN1829" s="57"/>
      <c r="DO1829" s="57"/>
      <c r="DP1829" s="57"/>
      <c r="DQ1829" s="57"/>
      <c r="DR1829" s="57"/>
      <c r="DS1829" s="57"/>
      <c r="DT1829" s="57"/>
      <c r="DU1829" s="57"/>
      <c r="DV1829" s="57"/>
      <c r="DW1829" s="57"/>
      <c r="DX1829" s="57"/>
      <c r="DY1829" s="57"/>
      <c r="DZ1829" s="57"/>
      <c r="EA1829" s="57"/>
      <c r="EB1829" s="57"/>
      <c r="EC1829" s="57"/>
      <c r="ED1829" s="57"/>
      <c r="EE1829" s="57"/>
      <c r="EF1829" s="57"/>
      <c r="EG1829" s="57"/>
      <c r="EH1829" s="57"/>
      <c r="EI1829" s="57"/>
      <c r="EJ1829" s="57"/>
      <c r="EK1829" s="57"/>
      <c r="EL1829" s="57"/>
      <c r="EM1829" s="57"/>
    </row>
    <row r="1830" spans="1:143" s="81" customFormat="1" ht="31.5">
      <c r="A1830" s="116">
        <v>1769</v>
      </c>
      <c r="B1830" s="58" t="s">
        <v>2945</v>
      </c>
      <c r="C1830" s="63" t="s">
        <v>2946</v>
      </c>
      <c r="D1830" s="62">
        <v>381000</v>
      </c>
      <c r="E1830" s="61"/>
      <c r="F1830" s="57"/>
      <c r="G1830" s="57"/>
      <c r="H1830" s="57"/>
      <c r="I1830" s="57"/>
      <c r="J1830" s="57"/>
      <c r="K1830" s="57"/>
      <c r="L1830" s="57"/>
      <c r="M1830" s="57"/>
      <c r="N1830" s="57"/>
      <c r="O1830" s="57"/>
      <c r="P1830" s="57"/>
      <c r="Q1830" s="57"/>
      <c r="R1830" s="57"/>
      <c r="S1830" s="57"/>
      <c r="T1830" s="57"/>
      <c r="U1830" s="57"/>
      <c r="V1830" s="57"/>
      <c r="W1830" s="57"/>
      <c r="X1830" s="57"/>
      <c r="Y1830" s="57"/>
      <c r="Z1830" s="57"/>
      <c r="AA1830" s="57"/>
      <c r="AB1830" s="57"/>
      <c r="AC1830" s="57"/>
      <c r="AD1830" s="57"/>
      <c r="AE1830" s="57"/>
      <c r="AF1830" s="57"/>
      <c r="AG1830" s="57"/>
      <c r="AH1830" s="57"/>
      <c r="AI1830" s="57"/>
      <c r="AJ1830" s="57"/>
      <c r="AK1830" s="57"/>
      <c r="AL1830" s="57"/>
      <c r="AM1830" s="57"/>
      <c r="AN1830" s="57"/>
      <c r="AO1830" s="57"/>
      <c r="AP1830" s="57"/>
      <c r="AQ1830" s="57"/>
      <c r="AR1830" s="57"/>
      <c r="AS1830" s="57"/>
      <c r="AT1830" s="57"/>
      <c r="AU1830" s="57"/>
      <c r="AV1830" s="57"/>
      <c r="AW1830" s="57"/>
      <c r="AX1830" s="57"/>
      <c r="AY1830" s="57"/>
      <c r="AZ1830" s="57"/>
      <c r="BA1830" s="57"/>
      <c r="BB1830" s="57"/>
      <c r="BC1830" s="57"/>
      <c r="BD1830" s="57"/>
      <c r="BE1830" s="57"/>
      <c r="BF1830" s="57"/>
      <c r="BG1830" s="57"/>
      <c r="BH1830" s="57"/>
      <c r="BI1830" s="57"/>
      <c r="BJ1830" s="57"/>
      <c r="BK1830" s="57"/>
      <c r="BL1830" s="57"/>
      <c r="BM1830" s="57"/>
      <c r="BN1830" s="57"/>
      <c r="BO1830" s="57"/>
      <c r="BP1830" s="57"/>
      <c r="BQ1830" s="57"/>
      <c r="BR1830" s="57"/>
      <c r="BS1830" s="57"/>
      <c r="BT1830" s="57"/>
      <c r="BU1830" s="57"/>
      <c r="BV1830" s="57"/>
      <c r="BW1830" s="57"/>
      <c r="BX1830" s="57"/>
      <c r="BY1830" s="57"/>
      <c r="BZ1830" s="57"/>
      <c r="CA1830" s="57"/>
      <c r="CB1830" s="57"/>
      <c r="CC1830" s="57"/>
      <c r="CD1830" s="57"/>
      <c r="CE1830" s="57"/>
      <c r="CF1830" s="57"/>
      <c r="CG1830" s="57"/>
      <c r="CH1830" s="57"/>
      <c r="CI1830" s="57"/>
      <c r="CJ1830" s="57"/>
      <c r="CK1830" s="57"/>
      <c r="CL1830" s="57"/>
      <c r="CM1830" s="57"/>
      <c r="CN1830" s="57"/>
      <c r="CO1830" s="57"/>
      <c r="CP1830" s="57"/>
      <c r="CQ1830" s="57"/>
      <c r="CR1830" s="57"/>
      <c r="CS1830" s="57"/>
      <c r="CT1830" s="57"/>
      <c r="CU1830" s="57"/>
      <c r="CV1830" s="57"/>
      <c r="CW1830" s="57"/>
      <c r="CX1830" s="57"/>
      <c r="CY1830" s="57"/>
      <c r="CZ1830" s="57"/>
      <c r="DA1830" s="57"/>
      <c r="DB1830" s="57"/>
      <c r="DC1830" s="57"/>
      <c r="DD1830" s="57"/>
      <c r="DE1830" s="57"/>
      <c r="DF1830" s="57"/>
      <c r="DG1830" s="57"/>
      <c r="DH1830" s="57"/>
      <c r="DI1830" s="57"/>
      <c r="DJ1830" s="57"/>
      <c r="DK1830" s="57"/>
      <c r="DL1830" s="57"/>
      <c r="DM1830" s="57"/>
      <c r="DN1830" s="57"/>
      <c r="DO1830" s="57"/>
      <c r="DP1830" s="57"/>
      <c r="DQ1830" s="57"/>
      <c r="DR1830" s="57"/>
      <c r="DS1830" s="57"/>
      <c r="DT1830" s="57"/>
      <c r="DU1830" s="57"/>
      <c r="DV1830" s="57"/>
      <c r="DW1830" s="57"/>
      <c r="DX1830" s="57"/>
      <c r="DY1830" s="57"/>
      <c r="DZ1830" s="57"/>
      <c r="EA1830" s="57"/>
      <c r="EB1830" s="57"/>
      <c r="EC1830" s="57"/>
      <c r="ED1830" s="57"/>
      <c r="EE1830" s="57"/>
      <c r="EF1830" s="57"/>
      <c r="EG1830" s="57"/>
      <c r="EH1830" s="57"/>
      <c r="EI1830" s="57"/>
      <c r="EJ1830" s="57"/>
      <c r="EK1830" s="57"/>
      <c r="EL1830" s="57"/>
      <c r="EM1830" s="57"/>
    </row>
    <row r="1831" spans="1:143" ht="31.5">
      <c r="A1831" s="116">
        <v>1770</v>
      </c>
      <c r="B1831" s="58" t="s">
        <v>2947</v>
      </c>
      <c r="C1831" s="63" t="s">
        <v>2948</v>
      </c>
      <c r="D1831" s="62">
        <v>434000</v>
      </c>
      <c r="E1831" s="61"/>
    </row>
    <row r="1832" spans="1:143" ht="31.5">
      <c r="A1832" s="116">
        <v>1771</v>
      </c>
      <c r="B1832" s="58" t="s">
        <v>2949</v>
      </c>
      <c r="C1832" s="63" t="s">
        <v>2950</v>
      </c>
      <c r="D1832" s="62">
        <v>533000</v>
      </c>
      <c r="E1832" s="61"/>
    </row>
    <row r="1833" spans="1:143" ht="31.5">
      <c r="A1833" s="116">
        <v>1772</v>
      </c>
      <c r="B1833" s="58" t="s">
        <v>2951</v>
      </c>
      <c r="C1833" s="63" t="s">
        <v>2952</v>
      </c>
      <c r="D1833" s="62">
        <v>258000</v>
      </c>
      <c r="E1833" s="61"/>
    </row>
    <row r="1834" spans="1:143">
      <c r="A1834" s="116"/>
      <c r="B1834" s="71"/>
      <c r="C1834" s="83" t="s">
        <v>671</v>
      </c>
      <c r="D1834" s="62"/>
      <c r="E1834" s="62"/>
    </row>
    <row r="1835" spans="1:143">
      <c r="A1835" s="116">
        <v>1773</v>
      </c>
      <c r="B1835" s="71"/>
      <c r="C1835" s="72" t="s">
        <v>598</v>
      </c>
      <c r="D1835" s="62">
        <v>439000</v>
      </c>
      <c r="E1835" s="73"/>
    </row>
    <row r="1836" spans="1:143">
      <c r="A1836" s="116">
        <v>1774</v>
      </c>
      <c r="B1836" s="71"/>
      <c r="C1836" s="72" t="s">
        <v>599</v>
      </c>
      <c r="D1836" s="62">
        <v>245000</v>
      </c>
      <c r="E1836" s="73"/>
    </row>
    <row r="1837" spans="1:143">
      <c r="A1837" s="116">
        <v>1775</v>
      </c>
      <c r="B1837" s="71"/>
      <c r="C1837" s="72" t="s">
        <v>600</v>
      </c>
      <c r="D1837" s="62">
        <v>120000</v>
      </c>
      <c r="E1837" s="73"/>
    </row>
    <row r="1838" spans="1:143">
      <c r="A1838" s="58" t="s">
        <v>1098</v>
      </c>
      <c r="B1838" s="58"/>
      <c r="C1838" s="60" t="s">
        <v>2953</v>
      </c>
      <c r="D1838" s="62"/>
      <c r="E1838" s="62"/>
    </row>
    <row r="1839" spans="1:143">
      <c r="A1839" s="116">
        <v>1776</v>
      </c>
      <c r="B1839" s="58" t="s">
        <v>2954</v>
      </c>
      <c r="C1839" s="63" t="s">
        <v>2955</v>
      </c>
      <c r="D1839" s="62">
        <v>258000</v>
      </c>
      <c r="E1839" s="61"/>
    </row>
    <row r="1840" spans="1:143" ht="31.5">
      <c r="A1840" s="116">
        <v>1777</v>
      </c>
      <c r="B1840" s="58" t="s">
        <v>2956</v>
      </c>
      <c r="C1840" s="63" t="s">
        <v>2957</v>
      </c>
      <c r="D1840" s="62">
        <v>53100</v>
      </c>
      <c r="E1840" s="61"/>
    </row>
    <row r="1841" spans="1:5">
      <c r="A1841" s="116">
        <v>1778</v>
      </c>
      <c r="B1841" s="58" t="s">
        <v>2958</v>
      </c>
      <c r="C1841" s="63" t="s">
        <v>2959</v>
      </c>
      <c r="D1841" s="62">
        <v>113000</v>
      </c>
      <c r="E1841" s="61"/>
    </row>
    <row r="1842" spans="1:5">
      <c r="A1842" s="116">
        <v>1779</v>
      </c>
      <c r="B1842" s="58" t="s">
        <v>2960</v>
      </c>
      <c r="C1842" s="63" t="s">
        <v>2961</v>
      </c>
      <c r="D1842" s="62">
        <v>113000</v>
      </c>
      <c r="E1842" s="61"/>
    </row>
    <row r="1843" spans="1:5">
      <c r="A1843" s="116">
        <v>1780</v>
      </c>
      <c r="B1843" s="58" t="s">
        <v>2962</v>
      </c>
      <c r="C1843" s="63" t="s">
        <v>2963</v>
      </c>
      <c r="D1843" s="62">
        <v>94100</v>
      </c>
      <c r="E1843" s="61"/>
    </row>
    <row r="1844" spans="1:5" ht="31.5">
      <c r="A1844" s="116">
        <v>1781</v>
      </c>
      <c r="B1844" s="58" t="s">
        <v>2964</v>
      </c>
      <c r="C1844" s="63" t="s">
        <v>2965</v>
      </c>
      <c r="D1844" s="62">
        <v>197000</v>
      </c>
      <c r="E1844" s="61"/>
    </row>
    <row r="1845" spans="1:5">
      <c r="A1845" s="116">
        <v>1782</v>
      </c>
      <c r="B1845" s="58" t="s">
        <v>2966</v>
      </c>
      <c r="C1845" s="63" t="s">
        <v>2967</v>
      </c>
      <c r="D1845" s="62">
        <v>683000</v>
      </c>
      <c r="E1845" s="61"/>
    </row>
    <row r="1846" spans="1:5" ht="31.5">
      <c r="A1846" s="116">
        <v>1783</v>
      </c>
      <c r="B1846" s="58" t="s">
        <v>2968</v>
      </c>
      <c r="C1846" s="63" t="s">
        <v>2969</v>
      </c>
      <c r="D1846" s="62">
        <v>1234000</v>
      </c>
      <c r="E1846" s="61"/>
    </row>
    <row r="1847" spans="1:5" ht="31.5">
      <c r="A1847" s="116">
        <v>1784</v>
      </c>
      <c r="B1847" s="58" t="s">
        <v>2970</v>
      </c>
      <c r="C1847" s="63" t="s">
        <v>2971</v>
      </c>
      <c r="D1847" s="62">
        <v>364000</v>
      </c>
      <c r="E1847" s="61"/>
    </row>
    <row r="1848" spans="1:5" ht="31.5">
      <c r="A1848" s="116">
        <v>1785</v>
      </c>
      <c r="B1848" s="58" t="s">
        <v>2972</v>
      </c>
      <c r="C1848" s="63" t="s">
        <v>2973</v>
      </c>
      <c r="D1848" s="62">
        <v>1259000</v>
      </c>
      <c r="E1848" s="61"/>
    </row>
    <row r="1849" spans="1:5" ht="31.5">
      <c r="A1849" s="116">
        <v>1786</v>
      </c>
      <c r="B1849" s="58" t="s">
        <v>2974</v>
      </c>
      <c r="C1849" s="63" t="s">
        <v>2975</v>
      </c>
      <c r="D1849" s="62">
        <v>141000</v>
      </c>
      <c r="E1849" s="61"/>
    </row>
    <row r="1850" spans="1:5">
      <c r="A1850" s="116">
        <v>1787</v>
      </c>
      <c r="B1850" s="58" t="s">
        <v>2976</v>
      </c>
      <c r="C1850" s="63" t="s">
        <v>2977</v>
      </c>
      <c r="D1850" s="62">
        <v>72800</v>
      </c>
      <c r="E1850" s="61"/>
    </row>
    <row r="1851" spans="1:5">
      <c r="A1851" s="116">
        <v>1788</v>
      </c>
      <c r="B1851" s="58" t="s">
        <v>2978</v>
      </c>
      <c r="C1851" s="63" t="s">
        <v>2979</v>
      </c>
      <c r="D1851" s="62">
        <v>197000</v>
      </c>
      <c r="E1851" s="61"/>
    </row>
    <row r="1852" spans="1:5">
      <c r="A1852" s="71" t="s">
        <v>2051</v>
      </c>
      <c r="B1852" s="84"/>
      <c r="C1852" s="83" t="s">
        <v>2980</v>
      </c>
      <c r="D1852" s="62"/>
      <c r="E1852" s="62"/>
    </row>
    <row r="1853" spans="1:5" ht="31.5">
      <c r="A1853" s="116">
        <v>1789</v>
      </c>
      <c r="B1853" s="58" t="s">
        <v>2981</v>
      </c>
      <c r="C1853" s="61" t="s">
        <v>2982</v>
      </c>
      <c r="D1853" s="62">
        <v>4547000</v>
      </c>
      <c r="E1853" s="61" t="s">
        <v>2983</v>
      </c>
    </row>
    <row r="1854" spans="1:5">
      <c r="A1854" s="116">
        <v>1790</v>
      </c>
      <c r="B1854" s="58" t="s">
        <v>2984</v>
      </c>
      <c r="C1854" s="63" t="s">
        <v>2985</v>
      </c>
      <c r="D1854" s="62">
        <v>128000</v>
      </c>
      <c r="E1854" s="61"/>
    </row>
    <row r="1855" spans="1:5">
      <c r="A1855" s="116">
        <v>1791</v>
      </c>
      <c r="B1855" s="58" t="s">
        <v>2986</v>
      </c>
      <c r="C1855" s="63" t="s">
        <v>2987</v>
      </c>
      <c r="D1855" s="62">
        <v>141000</v>
      </c>
      <c r="E1855" s="61"/>
    </row>
    <row r="1856" spans="1:5">
      <c r="A1856" s="116">
        <v>1792</v>
      </c>
      <c r="B1856" s="58" t="s">
        <v>2988</v>
      </c>
      <c r="C1856" s="63" t="s">
        <v>2989</v>
      </c>
      <c r="D1856" s="62">
        <v>64300</v>
      </c>
      <c r="E1856" s="61"/>
    </row>
    <row r="1857" spans="1:5">
      <c r="A1857" s="116">
        <v>1793</v>
      </c>
      <c r="B1857" s="58" t="s">
        <v>2990</v>
      </c>
      <c r="C1857" s="63" t="s">
        <v>2991</v>
      </c>
      <c r="D1857" s="62">
        <v>32800</v>
      </c>
      <c r="E1857" s="61"/>
    </row>
    <row r="1858" spans="1:5">
      <c r="A1858" s="116">
        <v>1794</v>
      </c>
      <c r="B1858" s="58" t="s">
        <v>2992</v>
      </c>
      <c r="C1858" s="63" t="s">
        <v>2993</v>
      </c>
      <c r="D1858" s="62">
        <v>201000</v>
      </c>
      <c r="E1858" s="61"/>
    </row>
    <row r="1859" spans="1:5">
      <c r="A1859" s="116">
        <v>1795</v>
      </c>
      <c r="B1859" s="58" t="s">
        <v>2994</v>
      </c>
      <c r="C1859" s="63" t="s">
        <v>2995</v>
      </c>
      <c r="D1859" s="62">
        <v>126000</v>
      </c>
      <c r="E1859" s="61"/>
    </row>
    <row r="1860" spans="1:5">
      <c r="A1860" s="116">
        <v>1796</v>
      </c>
      <c r="B1860" s="58" t="s">
        <v>2996</v>
      </c>
      <c r="C1860" s="63" t="s">
        <v>2997</v>
      </c>
      <c r="D1860" s="62">
        <v>136000</v>
      </c>
      <c r="E1860" s="61"/>
    </row>
    <row r="1861" spans="1:5">
      <c r="A1861" s="116">
        <v>1797</v>
      </c>
      <c r="B1861" s="58"/>
      <c r="C1861" s="63" t="s">
        <v>2998</v>
      </c>
      <c r="D1861" s="62">
        <v>29900</v>
      </c>
      <c r="E1861" s="61"/>
    </row>
    <row r="1862" spans="1:5">
      <c r="A1862" s="116">
        <v>1798</v>
      </c>
      <c r="B1862" s="71"/>
      <c r="C1862" s="72" t="s">
        <v>2999</v>
      </c>
      <c r="D1862" s="62">
        <v>514000</v>
      </c>
      <c r="E1862" s="73"/>
    </row>
    <row r="1863" spans="1:5">
      <c r="A1863" s="116">
        <v>1799</v>
      </c>
      <c r="B1863" s="71"/>
      <c r="C1863" s="72" t="s">
        <v>3000</v>
      </c>
      <c r="D1863" s="62">
        <v>1991000</v>
      </c>
      <c r="E1863" s="73"/>
    </row>
    <row r="1864" spans="1:5">
      <c r="A1864" s="116">
        <v>1800</v>
      </c>
      <c r="B1864" s="71"/>
      <c r="C1864" s="72" t="s">
        <v>3001</v>
      </c>
      <c r="D1864" s="62">
        <v>1937000</v>
      </c>
      <c r="E1864" s="73"/>
    </row>
    <row r="1865" spans="1:5">
      <c r="A1865" s="116">
        <v>1801</v>
      </c>
      <c r="B1865" s="71"/>
      <c r="C1865" s="72" t="s">
        <v>3002</v>
      </c>
      <c r="D1865" s="62">
        <v>948000</v>
      </c>
      <c r="E1865" s="73"/>
    </row>
    <row r="1866" spans="1:5">
      <c r="A1866" s="116">
        <v>1802</v>
      </c>
      <c r="B1866" s="71" t="s">
        <v>616</v>
      </c>
      <c r="C1866" s="94" t="s">
        <v>3003</v>
      </c>
      <c r="D1866" s="62">
        <v>855000</v>
      </c>
      <c r="E1866" s="73"/>
    </row>
    <row r="1867" spans="1:5">
      <c r="A1867" s="116">
        <v>1803</v>
      </c>
      <c r="B1867" s="58" t="s">
        <v>3004</v>
      </c>
      <c r="C1867" s="63" t="s">
        <v>3005</v>
      </c>
      <c r="D1867" s="62">
        <v>2357000</v>
      </c>
      <c r="E1867" s="61"/>
    </row>
    <row r="1868" spans="1:5">
      <c r="A1868" s="116">
        <v>1804</v>
      </c>
      <c r="B1868" s="71" t="s">
        <v>616</v>
      </c>
      <c r="C1868" s="94" t="s">
        <v>3006</v>
      </c>
      <c r="D1868" s="62">
        <v>2809000</v>
      </c>
      <c r="E1868" s="73"/>
    </row>
    <row r="1869" spans="1:5">
      <c r="A1869" s="116">
        <v>1805</v>
      </c>
      <c r="B1869" s="58"/>
      <c r="C1869" s="63" t="s">
        <v>3007</v>
      </c>
      <c r="D1869" s="62">
        <v>73000</v>
      </c>
      <c r="E1869" s="61"/>
    </row>
    <row r="1870" spans="1:5">
      <c r="A1870" s="116">
        <v>1806</v>
      </c>
      <c r="B1870" s="58" t="s">
        <v>3008</v>
      </c>
      <c r="C1870" s="63" t="s">
        <v>3009</v>
      </c>
      <c r="D1870" s="62">
        <v>126000</v>
      </c>
      <c r="E1870" s="61"/>
    </row>
    <row r="1871" spans="1:5">
      <c r="A1871" s="116">
        <v>1807</v>
      </c>
      <c r="B1871" s="71"/>
      <c r="C1871" s="72" t="s">
        <v>3010</v>
      </c>
      <c r="D1871" s="62">
        <v>2311000</v>
      </c>
      <c r="E1871" s="73"/>
    </row>
    <row r="1872" spans="1:5">
      <c r="A1872" s="116">
        <v>1808</v>
      </c>
      <c r="B1872" s="71" t="s">
        <v>616</v>
      </c>
      <c r="C1872" s="93" t="s">
        <v>3011</v>
      </c>
      <c r="D1872" s="62">
        <v>398000</v>
      </c>
      <c r="E1872" s="73"/>
    </row>
    <row r="1873" spans="1:5">
      <c r="A1873" s="116">
        <v>1809</v>
      </c>
      <c r="B1873" s="71" t="s">
        <v>616</v>
      </c>
      <c r="C1873" s="94" t="s">
        <v>3012</v>
      </c>
      <c r="D1873" s="62">
        <v>1344000</v>
      </c>
      <c r="E1873" s="73"/>
    </row>
    <row r="1874" spans="1:5" ht="63">
      <c r="A1874" s="116">
        <v>1810</v>
      </c>
      <c r="B1874" s="71" t="s">
        <v>616</v>
      </c>
      <c r="C1874" s="94" t="s">
        <v>3013</v>
      </c>
      <c r="D1874" s="62">
        <v>778000</v>
      </c>
      <c r="E1874" s="73"/>
    </row>
    <row r="1875" spans="1:5">
      <c r="A1875" s="116">
        <v>1811</v>
      </c>
      <c r="B1875" s="58"/>
      <c r="C1875" s="63" t="s">
        <v>3014</v>
      </c>
      <c r="D1875" s="62">
        <v>73000</v>
      </c>
      <c r="E1875" s="61"/>
    </row>
    <row r="1876" spans="1:5">
      <c r="A1876" s="116">
        <v>1812</v>
      </c>
      <c r="B1876" s="58" t="s">
        <v>3015</v>
      </c>
      <c r="C1876" s="63" t="s">
        <v>3016</v>
      </c>
      <c r="D1876" s="62">
        <v>198000</v>
      </c>
      <c r="E1876" s="61"/>
    </row>
    <row r="1877" spans="1:5">
      <c r="A1877" s="116">
        <v>1813</v>
      </c>
      <c r="B1877" s="58" t="s">
        <v>3017</v>
      </c>
      <c r="C1877" s="63" t="s">
        <v>3018</v>
      </c>
      <c r="D1877" s="62">
        <v>43400</v>
      </c>
      <c r="E1877" s="61"/>
    </row>
    <row r="1878" spans="1:5">
      <c r="A1878" s="116">
        <v>1814</v>
      </c>
      <c r="B1878" s="58"/>
      <c r="C1878" s="63" t="s">
        <v>3019</v>
      </c>
      <c r="D1878" s="62">
        <v>130000</v>
      </c>
      <c r="E1878" s="61"/>
    </row>
    <row r="1879" spans="1:5" ht="31.5">
      <c r="A1879" s="116">
        <v>1815</v>
      </c>
      <c r="B1879" s="58"/>
      <c r="C1879" s="63" t="s">
        <v>3020</v>
      </c>
      <c r="D1879" s="62">
        <v>160000</v>
      </c>
      <c r="E1879" s="61"/>
    </row>
    <row r="1880" spans="1:5">
      <c r="A1880" s="116">
        <v>1816</v>
      </c>
      <c r="B1880" s="58"/>
      <c r="C1880" s="63" t="s">
        <v>3021</v>
      </c>
      <c r="D1880" s="62">
        <v>416000</v>
      </c>
      <c r="E1880" s="61"/>
    </row>
    <row r="1881" spans="1:5">
      <c r="A1881" s="116">
        <v>1817</v>
      </c>
      <c r="B1881" s="58"/>
      <c r="C1881" s="63" t="s">
        <v>3022</v>
      </c>
      <c r="D1881" s="62">
        <v>612000</v>
      </c>
      <c r="E1881" s="61"/>
    </row>
    <row r="1882" spans="1:5">
      <c r="A1882" s="116">
        <v>1818</v>
      </c>
      <c r="B1882" s="58"/>
      <c r="C1882" s="63" t="s">
        <v>3023</v>
      </c>
      <c r="D1882" s="62">
        <v>422000</v>
      </c>
      <c r="E1882" s="61"/>
    </row>
    <row r="1883" spans="1:5">
      <c r="A1883" s="116">
        <v>1819</v>
      </c>
      <c r="B1883" s="58"/>
      <c r="C1883" s="63" t="s">
        <v>3024</v>
      </c>
      <c r="D1883" s="62">
        <v>262000</v>
      </c>
      <c r="E1883" s="61"/>
    </row>
    <row r="1884" spans="1:5">
      <c r="A1884" s="116">
        <v>1820</v>
      </c>
      <c r="B1884" s="58" t="s">
        <v>3025</v>
      </c>
      <c r="C1884" s="63" t="s">
        <v>3026</v>
      </c>
      <c r="D1884" s="62">
        <v>38100</v>
      </c>
      <c r="E1884" s="61"/>
    </row>
    <row r="1885" spans="1:5" ht="31.5">
      <c r="A1885" s="116">
        <v>1821</v>
      </c>
      <c r="B1885" s="58"/>
      <c r="C1885" s="63" t="s">
        <v>3027</v>
      </c>
      <c r="D1885" s="62">
        <v>206000</v>
      </c>
      <c r="E1885" s="61" t="s">
        <v>571</v>
      </c>
    </row>
    <row r="1886" spans="1:5">
      <c r="A1886" s="116">
        <v>1822</v>
      </c>
      <c r="B1886" s="58" t="s">
        <v>3028</v>
      </c>
      <c r="C1886" s="63" t="s">
        <v>3029</v>
      </c>
      <c r="D1886" s="62">
        <v>24900</v>
      </c>
      <c r="E1886" s="61"/>
    </row>
    <row r="1887" spans="1:5">
      <c r="A1887" s="116">
        <v>1823</v>
      </c>
      <c r="B1887" s="58" t="s">
        <v>3030</v>
      </c>
      <c r="C1887" s="63" t="s">
        <v>3031</v>
      </c>
      <c r="D1887" s="62">
        <v>19900</v>
      </c>
      <c r="E1887" s="61"/>
    </row>
    <row r="1888" spans="1:5">
      <c r="A1888" s="116">
        <v>1824</v>
      </c>
      <c r="B1888" s="58" t="s">
        <v>3032</v>
      </c>
      <c r="C1888" s="63" t="s">
        <v>3033</v>
      </c>
      <c r="D1888" s="62">
        <v>29900</v>
      </c>
      <c r="E1888" s="61"/>
    </row>
    <row r="1889" spans="1:5">
      <c r="A1889" s="116">
        <v>1825</v>
      </c>
      <c r="B1889" s="58" t="s">
        <v>3034</v>
      </c>
      <c r="C1889" s="63" t="s">
        <v>3035</v>
      </c>
      <c r="D1889" s="62">
        <v>59900</v>
      </c>
      <c r="E1889" s="61"/>
    </row>
    <row r="1890" spans="1:5">
      <c r="A1890" s="116">
        <v>1826</v>
      </c>
      <c r="B1890" s="58" t="s">
        <v>3036</v>
      </c>
      <c r="C1890" s="63" t="s">
        <v>3037</v>
      </c>
      <c r="D1890" s="62">
        <v>59900</v>
      </c>
      <c r="E1890" s="61"/>
    </row>
    <row r="1891" spans="1:5">
      <c r="A1891" s="116">
        <v>1827</v>
      </c>
      <c r="B1891" s="58" t="s">
        <v>3038</v>
      </c>
      <c r="C1891" s="63" t="s">
        <v>3039</v>
      </c>
      <c r="D1891" s="62">
        <v>29900</v>
      </c>
      <c r="E1891" s="61"/>
    </row>
    <row r="1892" spans="1:5">
      <c r="A1892" s="116">
        <v>1828</v>
      </c>
      <c r="B1892" s="58" t="s">
        <v>3040</v>
      </c>
      <c r="C1892" s="63" t="s">
        <v>3041</v>
      </c>
      <c r="D1892" s="62">
        <v>34900</v>
      </c>
      <c r="E1892" s="61"/>
    </row>
    <row r="1893" spans="1:5">
      <c r="A1893" s="116">
        <v>1829</v>
      </c>
      <c r="B1893" s="58" t="s">
        <v>3042</v>
      </c>
      <c r="C1893" s="63" t="s">
        <v>3043</v>
      </c>
      <c r="D1893" s="62">
        <v>259000</v>
      </c>
      <c r="E1893" s="61"/>
    </row>
    <row r="1894" spans="1:5" ht="31.5">
      <c r="A1894" s="116">
        <v>1830</v>
      </c>
      <c r="B1894" s="58" t="s">
        <v>3044</v>
      </c>
      <c r="C1894" s="63" t="s">
        <v>3045</v>
      </c>
      <c r="D1894" s="62">
        <v>1950000</v>
      </c>
      <c r="E1894" s="61" t="s">
        <v>3046</v>
      </c>
    </row>
    <row r="1895" spans="1:5" ht="31.5">
      <c r="A1895" s="116">
        <v>1831</v>
      </c>
      <c r="B1895" s="58" t="s">
        <v>3047</v>
      </c>
      <c r="C1895" s="63" t="s">
        <v>3048</v>
      </c>
      <c r="D1895" s="62">
        <v>32700</v>
      </c>
      <c r="E1895" s="61"/>
    </row>
    <row r="1896" spans="1:5" ht="31.5">
      <c r="A1896" s="116">
        <v>1832</v>
      </c>
      <c r="B1896" s="58" t="s">
        <v>3049</v>
      </c>
      <c r="C1896" s="63" t="s">
        <v>3050</v>
      </c>
      <c r="D1896" s="62">
        <v>32700</v>
      </c>
      <c r="E1896" s="61"/>
    </row>
    <row r="1897" spans="1:5">
      <c r="A1897" s="71"/>
      <c r="B1897" s="71"/>
      <c r="C1897" s="83" t="s">
        <v>671</v>
      </c>
      <c r="D1897" s="62"/>
      <c r="E1897" s="62"/>
    </row>
    <row r="1898" spans="1:5">
      <c r="A1898" s="117">
        <v>1833</v>
      </c>
      <c r="B1898" s="71"/>
      <c r="C1898" s="72" t="s">
        <v>614</v>
      </c>
      <c r="D1898" s="62">
        <v>724000</v>
      </c>
      <c r="E1898" s="73"/>
    </row>
    <row r="1899" spans="1:5">
      <c r="A1899" s="117">
        <v>1834</v>
      </c>
      <c r="B1899" s="71"/>
      <c r="C1899" s="72" t="s">
        <v>598</v>
      </c>
      <c r="D1899" s="62">
        <v>278000</v>
      </c>
      <c r="E1899" s="73"/>
    </row>
    <row r="1900" spans="1:5">
      <c r="A1900" s="117">
        <v>1835</v>
      </c>
      <c r="B1900" s="71"/>
      <c r="C1900" s="72" t="s">
        <v>599</v>
      </c>
      <c r="D1900" s="62">
        <v>176000</v>
      </c>
      <c r="E1900" s="73"/>
    </row>
    <row r="1901" spans="1:5">
      <c r="A1901" s="117">
        <v>1836</v>
      </c>
      <c r="B1901" s="71"/>
      <c r="C1901" s="72" t="s">
        <v>600</v>
      </c>
      <c r="D1901" s="62">
        <v>90500</v>
      </c>
      <c r="E1901" s="73"/>
    </row>
    <row r="1902" spans="1:5" ht="31.5">
      <c r="A1902" s="58" t="s">
        <v>3051</v>
      </c>
      <c r="B1902" s="58" t="s">
        <v>39</v>
      </c>
      <c r="C1902" s="60" t="s">
        <v>3052</v>
      </c>
      <c r="D1902" s="62"/>
      <c r="E1902" s="62"/>
    </row>
    <row r="1903" spans="1:5" ht="47.25">
      <c r="A1903" s="58" t="s">
        <v>34</v>
      </c>
      <c r="B1903" s="58" t="s">
        <v>39</v>
      </c>
      <c r="C1903" s="60" t="s">
        <v>3053</v>
      </c>
      <c r="D1903" s="62"/>
      <c r="E1903" s="62"/>
    </row>
    <row r="1904" spans="1:5">
      <c r="A1904" s="116">
        <v>1837</v>
      </c>
      <c r="B1904" s="58" t="s">
        <v>3054</v>
      </c>
      <c r="C1904" s="63" t="s">
        <v>3055</v>
      </c>
      <c r="D1904" s="62">
        <v>784000</v>
      </c>
      <c r="E1904" s="118"/>
    </row>
    <row r="1905" spans="1:5" ht="47.25">
      <c r="A1905" s="116">
        <v>1838</v>
      </c>
      <c r="B1905" s="58" t="s">
        <v>3056</v>
      </c>
      <c r="C1905" s="63" t="s">
        <v>3057</v>
      </c>
      <c r="D1905" s="62">
        <v>284000</v>
      </c>
      <c r="E1905" s="61"/>
    </row>
    <row r="1906" spans="1:5" ht="63">
      <c r="A1906" s="116">
        <v>1839</v>
      </c>
      <c r="B1906" s="58" t="s">
        <v>3058</v>
      </c>
      <c r="C1906" s="63" t="s">
        <v>3059</v>
      </c>
      <c r="D1906" s="62">
        <v>209000</v>
      </c>
      <c r="E1906" s="61"/>
    </row>
    <row r="1907" spans="1:5" ht="63">
      <c r="A1907" s="116">
        <v>1840</v>
      </c>
      <c r="B1907" s="58" t="s">
        <v>3060</v>
      </c>
      <c r="C1907" s="63" t="s">
        <v>3061</v>
      </c>
      <c r="D1907" s="62">
        <v>189000</v>
      </c>
      <c r="E1907" s="61"/>
    </row>
    <row r="1908" spans="1:5" ht="31.5">
      <c r="A1908" s="116">
        <v>1841</v>
      </c>
      <c r="B1908" s="58" t="s">
        <v>3062</v>
      </c>
      <c r="C1908" s="63" t="s">
        <v>3063</v>
      </c>
      <c r="D1908" s="62">
        <v>374000</v>
      </c>
      <c r="E1908" s="61"/>
    </row>
    <row r="1909" spans="1:5">
      <c r="A1909" s="116">
        <v>1842</v>
      </c>
      <c r="B1909" s="58" t="s">
        <v>3064</v>
      </c>
      <c r="C1909" s="63" t="s">
        <v>3065</v>
      </c>
      <c r="D1909" s="62">
        <v>206000</v>
      </c>
      <c r="E1909" s="118"/>
    </row>
    <row r="1910" spans="1:5">
      <c r="A1910" s="116">
        <v>1843</v>
      </c>
      <c r="B1910" s="58" t="s">
        <v>3066</v>
      </c>
      <c r="C1910" s="63" t="s">
        <v>3067</v>
      </c>
      <c r="D1910" s="62">
        <v>909000</v>
      </c>
      <c r="E1910" s="118"/>
    </row>
    <row r="1911" spans="1:5">
      <c r="A1911" s="116">
        <v>1844</v>
      </c>
      <c r="B1911" s="58" t="s">
        <v>3068</v>
      </c>
      <c r="C1911" s="63" t="s">
        <v>3069</v>
      </c>
      <c r="D1911" s="62">
        <v>439000</v>
      </c>
      <c r="E1911" s="118"/>
    </row>
    <row r="1912" spans="1:5">
      <c r="A1912" s="116">
        <v>1845</v>
      </c>
      <c r="B1912" s="58" t="s">
        <v>3070</v>
      </c>
      <c r="C1912" s="63" t="s">
        <v>3071</v>
      </c>
      <c r="D1912" s="62">
        <v>584000</v>
      </c>
      <c r="E1912" s="118"/>
    </row>
    <row r="1913" spans="1:5">
      <c r="A1913" s="116">
        <v>1846</v>
      </c>
      <c r="B1913" s="58" t="s">
        <v>3072</v>
      </c>
      <c r="C1913" s="63" t="s">
        <v>3073</v>
      </c>
      <c r="D1913" s="62">
        <v>576000</v>
      </c>
      <c r="E1913" s="118"/>
    </row>
    <row r="1914" spans="1:5">
      <c r="A1914" s="116">
        <v>1847</v>
      </c>
      <c r="B1914" s="58" t="s">
        <v>3074</v>
      </c>
      <c r="C1914" s="63" t="s">
        <v>3075</v>
      </c>
      <c r="D1914" s="62">
        <v>639000</v>
      </c>
      <c r="E1914" s="118"/>
    </row>
    <row r="1915" spans="1:5">
      <c r="A1915" s="116">
        <v>1848</v>
      </c>
      <c r="B1915" s="58" t="s">
        <v>3076</v>
      </c>
      <c r="C1915" s="63" t="s">
        <v>3077</v>
      </c>
      <c r="D1915" s="62">
        <v>277000</v>
      </c>
      <c r="E1915" s="118"/>
    </row>
    <row r="1916" spans="1:5">
      <c r="A1916" s="116">
        <v>1849</v>
      </c>
      <c r="B1916" s="58" t="s">
        <v>3078</v>
      </c>
      <c r="C1916" s="63" t="s">
        <v>3079</v>
      </c>
      <c r="D1916" s="62">
        <v>339000</v>
      </c>
      <c r="E1916" s="119"/>
    </row>
    <row r="1917" spans="1:5" ht="31.5">
      <c r="A1917" s="116">
        <v>1850</v>
      </c>
      <c r="B1917" s="58" t="s">
        <v>3080</v>
      </c>
      <c r="C1917" s="63" t="s">
        <v>3081</v>
      </c>
      <c r="D1917" s="62">
        <v>359000</v>
      </c>
      <c r="E1917" s="118"/>
    </row>
    <row r="1918" spans="1:5" ht="31.5">
      <c r="A1918" s="116">
        <v>1851</v>
      </c>
      <c r="B1918" s="58" t="s">
        <v>3082</v>
      </c>
      <c r="C1918" s="63" t="s">
        <v>3083</v>
      </c>
      <c r="D1918" s="62">
        <v>469000</v>
      </c>
      <c r="E1918" s="118"/>
    </row>
    <row r="1919" spans="1:5">
      <c r="A1919" s="116">
        <v>1852</v>
      </c>
      <c r="B1919" s="58" t="s">
        <v>3084</v>
      </c>
      <c r="C1919" s="63" t="s">
        <v>3085</v>
      </c>
      <c r="D1919" s="62">
        <v>439000</v>
      </c>
      <c r="E1919" s="118"/>
    </row>
    <row r="1920" spans="1:5" ht="31.5">
      <c r="A1920" s="116">
        <v>1853</v>
      </c>
      <c r="B1920" s="58" t="s">
        <v>3086</v>
      </c>
      <c r="C1920" s="63" t="s">
        <v>3087</v>
      </c>
      <c r="D1920" s="62">
        <v>409000</v>
      </c>
      <c r="E1920" s="118"/>
    </row>
    <row r="1921" spans="1:5">
      <c r="A1921" s="116">
        <v>1854</v>
      </c>
      <c r="B1921" s="58" t="s">
        <v>3088</v>
      </c>
      <c r="C1921" s="63" t="s">
        <v>3089</v>
      </c>
      <c r="D1921" s="62">
        <v>339000</v>
      </c>
      <c r="E1921" s="118"/>
    </row>
    <row r="1922" spans="1:5">
      <c r="A1922" s="116">
        <v>1855</v>
      </c>
      <c r="B1922" s="58" t="s">
        <v>3090</v>
      </c>
      <c r="C1922" s="63" t="s">
        <v>3091</v>
      </c>
      <c r="D1922" s="62">
        <v>409000</v>
      </c>
      <c r="E1922" s="118"/>
    </row>
    <row r="1923" spans="1:5" ht="31.5">
      <c r="A1923" s="116">
        <v>1856</v>
      </c>
      <c r="B1923" s="58" t="s">
        <v>3092</v>
      </c>
      <c r="C1923" s="63" t="s">
        <v>3093</v>
      </c>
      <c r="D1923" s="62">
        <v>409000</v>
      </c>
      <c r="E1923" s="118"/>
    </row>
    <row r="1924" spans="1:5">
      <c r="A1924" s="116">
        <v>1857</v>
      </c>
      <c r="B1924" s="58" t="s">
        <v>3094</v>
      </c>
      <c r="C1924" s="63" t="s">
        <v>3095</v>
      </c>
      <c r="D1924" s="62">
        <v>389000</v>
      </c>
      <c r="E1924" s="118"/>
    </row>
    <row r="1925" spans="1:5" ht="31.5">
      <c r="A1925" s="116">
        <v>1858</v>
      </c>
      <c r="B1925" s="58" t="s">
        <v>3096</v>
      </c>
      <c r="C1925" s="63" t="s">
        <v>3097</v>
      </c>
      <c r="D1925" s="62">
        <v>449000</v>
      </c>
      <c r="E1925" s="118"/>
    </row>
    <row r="1926" spans="1:5">
      <c r="A1926" s="116">
        <v>1859</v>
      </c>
      <c r="B1926" s="58" t="s">
        <v>3098</v>
      </c>
      <c r="C1926" s="63" t="s">
        <v>3099</v>
      </c>
      <c r="D1926" s="62">
        <v>439000</v>
      </c>
      <c r="E1926" s="118"/>
    </row>
    <row r="1927" spans="1:5">
      <c r="A1927" s="116">
        <v>1860</v>
      </c>
      <c r="B1927" s="58" t="s">
        <v>3100</v>
      </c>
      <c r="C1927" s="63" t="s">
        <v>3101</v>
      </c>
      <c r="D1927" s="62">
        <v>409000</v>
      </c>
      <c r="E1927" s="118"/>
    </row>
    <row r="1928" spans="1:5">
      <c r="A1928" s="116">
        <v>1861</v>
      </c>
      <c r="B1928" s="58" t="s">
        <v>3102</v>
      </c>
      <c r="C1928" s="63" t="s">
        <v>3103</v>
      </c>
      <c r="D1928" s="62">
        <v>439000</v>
      </c>
      <c r="E1928" s="118"/>
    </row>
    <row r="1929" spans="1:5">
      <c r="A1929" s="116">
        <v>1862</v>
      </c>
      <c r="B1929" s="71"/>
      <c r="C1929" s="63" t="s">
        <v>3104</v>
      </c>
      <c r="D1929" s="62">
        <v>439000</v>
      </c>
      <c r="E1929" s="73"/>
    </row>
    <row r="1930" spans="1:5">
      <c r="A1930" s="116">
        <v>1863</v>
      </c>
      <c r="B1930" s="58" t="s">
        <v>3105</v>
      </c>
      <c r="C1930" s="63" t="s">
        <v>3106</v>
      </c>
      <c r="D1930" s="62">
        <v>409000</v>
      </c>
      <c r="E1930" s="118"/>
    </row>
    <row r="1931" spans="1:5">
      <c r="A1931" s="116">
        <v>1864</v>
      </c>
      <c r="B1931" s="58" t="s">
        <v>3107</v>
      </c>
      <c r="C1931" s="63" t="s">
        <v>3108</v>
      </c>
      <c r="D1931" s="62">
        <v>439000</v>
      </c>
      <c r="E1931" s="118"/>
    </row>
    <row r="1932" spans="1:5">
      <c r="A1932" s="116">
        <v>1865</v>
      </c>
      <c r="B1932" s="58" t="s">
        <v>3109</v>
      </c>
      <c r="C1932" s="63" t="s">
        <v>3110</v>
      </c>
      <c r="D1932" s="62">
        <v>359000</v>
      </c>
      <c r="E1932" s="118"/>
    </row>
    <row r="1933" spans="1:5">
      <c r="A1933" s="116">
        <v>1866</v>
      </c>
      <c r="B1933" s="58" t="s">
        <v>3111</v>
      </c>
      <c r="C1933" s="63" t="s">
        <v>3112</v>
      </c>
      <c r="D1933" s="62">
        <v>584000</v>
      </c>
      <c r="E1933" s="118"/>
    </row>
    <row r="1934" spans="1:5">
      <c r="A1934" s="116">
        <v>1867</v>
      </c>
      <c r="B1934" s="58" t="s">
        <v>3113</v>
      </c>
      <c r="C1934" s="63" t="s">
        <v>3114</v>
      </c>
      <c r="D1934" s="62">
        <v>389000</v>
      </c>
      <c r="E1934" s="118"/>
    </row>
    <row r="1935" spans="1:5">
      <c r="A1935" s="116">
        <v>1868</v>
      </c>
      <c r="B1935" s="58" t="s">
        <v>3115</v>
      </c>
      <c r="C1935" s="63" t="s">
        <v>3116</v>
      </c>
      <c r="D1935" s="62">
        <v>439000</v>
      </c>
      <c r="E1935" s="118"/>
    </row>
    <row r="1936" spans="1:5">
      <c r="A1936" s="116">
        <v>1869</v>
      </c>
      <c r="B1936" s="58" t="s">
        <v>3117</v>
      </c>
      <c r="C1936" s="63" t="s">
        <v>3118</v>
      </c>
      <c r="D1936" s="62">
        <v>439000</v>
      </c>
      <c r="E1936" s="118"/>
    </row>
    <row r="1937" spans="1:5">
      <c r="A1937" s="116">
        <v>1870</v>
      </c>
      <c r="B1937" s="58" t="s">
        <v>3119</v>
      </c>
      <c r="C1937" s="63" t="s">
        <v>3120</v>
      </c>
      <c r="D1937" s="62">
        <v>439000</v>
      </c>
      <c r="E1937" s="118"/>
    </row>
    <row r="1938" spans="1:5">
      <c r="A1938" s="116">
        <v>1871</v>
      </c>
      <c r="B1938" s="58" t="s">
        <v>3121</v>
      </c>
      <c r="C1938" s="63" t="s">
        <v>3122</v>
      </c>
      <c r="D1938" s="62">
        <v>409000</v>
      </c>
      <c r="E1938" s="118"/>
    </row>
    <row r="1939" spans="1:5">
      <c r="A1939" s="116">
        <v>1872</v>
      </c>
      <c r="B1939" s="58" t="s">
        <v>3123</v>
      </c>
      <c r="C1939" s="63" t="s">
        <v>3124</v>
      </c>
      <c r="D1939" s="62">
        <v>309000</v>
      </c>
      <c r="E1939" s="118"/>
    </row>
    <row r="1940" spans="1:5">
      <c r="A1940" s="116">
        <v>1873</v>
      </c>
      <c r="B1940" s="58" t="s">
        <v>3125</v>
      </c>
      <c r="C1940" s="63" t="s">
        <v>3126</v>
      </c>
      <c r="D1940" s="62">
        <v>548000</v>
      </c>
      <c r="E1940" s="61"/>
    </row>
    <row r="1941" spans="1:5" ht="31.5">
      <c r="A1941" s="116">
        <v>1874</v>
      </c>
      <c r="B1941" s="58" t="s">
        <v>3127</v>
      </c>
      <c r="C1941" s="63" t="s">
        <v>3128</v>
      </c>
      <c r="D1941" s="62">
        <v>459000</v>
      </c>
      <c r="E1941" s="118"/>
    </row>
    <row r="1942" spans="1:5" ht="31.5">
      <c r="A1942" s="116">
        <v>1875</v>
      </c>
      <c r="B1942" s="58" t="s">
        <v>3129</v>
      </c>
      <c r="C1942" s="63" t="s">
        <v>3130</v>
      </c>
      <c r="D1942" s="62">
        <v>548000</v>
      </c>
      <c r="E1942" s="61"/>
    </row>
    <row r="1943" spans="1:5">
      <c r="A1943" s="116">
        <v>1876</v>
      </c>
      <c r="B1943" s="58" t="s">
        <v>3131</v>
      </c>
      <c r="C1943" s="63" t="s">
        <v>3132</v>
      </c>
      <c r="D1943" s="62">
        <v>289000</v>
      </c>
      <c r="E1943" s="118"/>
    </row>
    <row r="1944" spans="1:5">
      <c r="A1944" s="116">
        <v>1877</v>
      </c>
      <c r="B1944" s="58" t="s">
        <v>3133</v>
      </c>
      <c r="C1944" s="63" t="s">
        <v>3134</v>
      </c>
      <c r="D1944" s="62">
        <v>339000</v>
      </c>
      <c r="E1944" s="118"/>
    </row>
    <row r="1945" spans="1:5">
      <c r="A1945" s="116">
        <v>1878</v>
      </c>
      <c r="B1945" s="58" t="s">
        <v>3135</v>
      </c>
      <c r="C1945" s="63" t="s">
        <v>3136</v>
      </c>
      <c r="D1945" s="62">
        <v>439000</v>
      </c>
      <c r="E1945" s="118"/>
    </row>
    <row r="1946" spans="1:5">
      <c r="A1946" s="116">
        <v>1879</v>
      </c>
      <c r="B1946" s="58" t="s">
        <v>3137</v>
      </c>
      <c r="C1946" s="63" t="s">
        <v>3138</v>
      </c>
      <c r="D1946" s="62">
        <v>409000</v>
      </c>
      <c r="E1946" s="118"/>
    </row>
    <row r="1947" spans="1:5">
      <c r="A1947" s="116">
        <v>1880</v>
      </c>
      <c r="B1947" s="58" t="s">
        <v>3139</v>
      </c>
      <c r="C1947" s="63" t="s">
        <v>3140</v>
      </c>
      <c r="D1947" s="62">
        <v>409000</v>
      </c>
      <c r="E1947" s="118"/>
    </row>
    <row r="1948" spans="1:5">
      <c r="A1948" s="116">
        <v>1881</v>
      </c>
      <c r="B1948" s="58" t="s">
        <v>3141</v>
      </c>
      <c r="C1948" s="63" t="s">
        <v>3142</v>
      </c>
      <c r="D1948" s="62">
        <v>439000</v>
      </c>
      <c r="E1948" s="118"/>
    </row>
    <row r="1949" spans="1:5" ht="31.5">
      <c r="A1949" s="116">
        <v>1882</v>
      </c>
      <c r="B1949" s="58" t="s">
        <v>3143</v>
      </c>
      <c r="C1949" s="63" t="s">
        <v>3144</v>
      </c>
      <c r="D1949" s="62">
        <v>409000</v>
      </c>
      <c r="E1949" s="118"/>
    </row>
    <row r="1950" spans="1:5" ht="31.5">
      <c r="A1950" s="116">
        <v>1883</v>
      </c>
      <c r="B1950" s="58" t="s">
        <v>3145</v>
      </c>
      <c r="C1950" s="63" t="s">
        <v>3146</v>
      </c>
      <c r="D1950" s="62">
        <v>309000</v>
      </c>
      <c r="E1950" s="118"/>
    </row>
    <row r="1951" spans="1:5" ht="63">
      <c r="A1951" s="58" t="s">
        <v>55</v>
      </c>
      <c r="B1951" s="58" t="s">
        <v>39</v>
      </c>
      <c r="C1951" s="60" t="s">
        <v>3147</v>
      </c>
      <c r="D1951" s="62"/>
      <c r="E1951" s="62"/>
    </row>
    <row r="1952" spans="1:5" ht="31.5">
      <c r="A1952" s="116">
        <v>1884</v>
      </c>
      <c r="B1952" s="58" t="s">
        <v>3148</v>
      </c>
      <c r="C1952" s="63" t="s">
        <v>3149</v>
      </c>
      <c r="D1952" s="62">
        <v>767000</v>
      </c>
      <c r="E1952" s="118"/>
    </row>
    <row r="1953" spans="1:5">
      <c r="A1953" s="116">
        <v>1885</v>
      </c>
      <c r="B1953" s="58" t="s">
        <v>3150</v>
      </c>
      <c r="C1953" s="63" t="s">
        <v>3151</v>
      </c>
      <c r="D1953" s="62">
        <v>920000</v>
      </c>
      <c r="E1953" s="118"/>
    </row>
    <row r="1954" spans="1:5" ht="31.5">
      <c r="A1954" s="116">
        <v>1886</v>
      </c>
      <c r="B1954" s="58" t="s">
        <v>3152</v>
      </c>
      <c r="C1954" s="63" t="s">
        <v>3153</v>
      </c>
      <c r="D1954" s="62">
        <v>566000</v>
      </c>
      <c r="E1954" s="118"/>
    </row>
    <row r="1955" spans="1:5" ht="31.5">
      <c r="A1955" s="116">
        <v>1887</v>
      </c>
      <c r="B1955" s="58" t="s">
        <v>3154</v>
      </c>
      <c r="C1955" s="63" t="s">
        <v>3155</v>
      </c>
      <c r="D1955" s="62">
        <v>782000</v>
      </c>
      <c r="E1955" s="118"/>
    </row>
    <row r="1956" spans="1:5" ht="31.5">
      <c r="A1956" s="116">
        <v>1888</v>
      </c>
      <c r="B1956" s="58" t="s">
        <v>3156</v>
      </c>
      <c r="C1956" s="63" t="s">
        <v>3157</v>
      </c>
      <c r="D1956" s="62">
        <v>208000</v>
      </c>
      <c r="E1956" s="118"/>
    </row>
    <row r="1957" spans="1:5" ht="31.5">
      <c r="A1957" s="116">
        <v>1889</v>
      </c>
      <c r="B1957" s="58" t="s">
        <v>3158</v>
      </c>
      <c r="C1957" s="63" t="s">
        <v>3159</v>
      </c>
      <c r="D1957" s="62">
        <v>1798000</v>
      </c>
      <c r="E1957" s="118"/>
    </row>
    <row r="1958" spans="1:5" ht="31.5">
      <c r="A1958" s="116">
        <v>1890</v>
      </c>
      <c r="B1958" s="58" t="s">
        <v>3160</v>
      </c>
      <c r="C1958" s="63" t="s">
        <v>3161</v>
      </c>
      <c r="D1958" s="62">
        <v>587000</v>
      </c>
      <c r="E1958" s="63"/>
    </row>
    <row r="1959" spans="1:5">
      <c r="A1959" s="116">
        <v>1891</v>
      </c>
      <c r="B1959" s="58" t="s">
        <v>3162</v>
      </c>
      <c r="C1959" s="63" t="s">
        <v>3163</v>
      </c>
      <c r="D1959" s="62">
        <v>814000</v>
      </c>
      <c r="E1959" s="63"/>
    </row>
    <row r="1960" spans="1:5">
      <c r="A1960" s="116">
        <v>1892</v>
      </c>
      <c r="B1960" s="58" t="s">
        <v>3164</v>
      </c>
      <c r="C1960" s="63" t="s">
        <v>3165</v>
      </c>
      <c r="D1960" s="62">
        <v>678000</v>
      </c>
      <c r="E1960" s="118"/>
    </row>
    <row r="1961" spans="1:5">
      <c r="A1961" s="116">
        <v>1893</v>
      </c>
      <c r="B1961" s="58" t="s">
        <v>3166</v>
      </c>
      <c r="C1961" s="63" t="s">
        <v>3167</v>
      </c>
      <c r="D1961" s="62">
        <v>664000</v>
      </c>
      <c r="E1961" s="63"/>
    </row>
    <row r="1962" spans="1:5">
      <c r="A1962" s="116">
        <v>1894</v>
      </c>
      <c r="B1962" s="58" t="s">
        <v>3168</v>
      </c>
      <c r="C1962" s="63" t="s">
        <v>3169</v>
      </c>
      <c r="D1962" s="62">
        <v>15346000</v>
      </c>
      <c r="E1962" s="63"/>
    </row>
    <row r="1963" spans="1:5">
      <c r="A1963" s="116">
        <v>1895</v>
      </c>
      <c r="B1963" s="58" t="s">
        <v>3170</v>
      </c>
      <c r="C1963" s="63" t="s">
        <v>3171</v>
      </c>
      <c r="D1963" s="62">
        <v>15346000</v>
      </c>
      <c r="E1963" s="63"/>
    </row>
    <row r="1964" spans="1:5">
      <c r="A1964" s="116">
        <v>1896</v>
      </c>
      <c r="B1964" s="58" t="s">
        <v>3172</v>
      </c>
      <c r="C1964" s="63" t="s">
        <v>3173</v>
      </c>
      <c r="D1964" s="62">
        <v>470000</v>
      </c>
      <c r="E1964" s="118"/>
    </row>
    <row r="1965" spans="1:5" ht="31.5">
      <c r="A1965" s="116">
        <v>1897</v>
      </c>
      <c r="B1965" s="58"/>
      <c r="C1965" s="63" t="s">
        <v>3480</v>
      </c>
      <c r="D1965" s="62">
        <v>15065000</v>
      </c>
      <c r="E1965" s="61" t="s">
        <v>3174</v>
      </c>
    </row>
    <row r="1966" spans="1:5" ht="50.25">
      <c r="A1966" s="116">
        <v>1898</v>
      </c>
      <c r="B1966" s="58"/>
      <c r="C1966" s="63" t="s">
        <v>3481</v>
      </c>
      <c r="D1966" s="62">
        <v>3865000</v>
      </c>
      <c r="E1966" s="118"/>
    </row>
    <row r="1967" spans="1:5">
      <c r="A1967" s="58"/>
      <c r="B1967" s="71"/>
      <c r="C1967" s="83" t="s">
        <v>671</v>
      </c>
      <c r="D1967" s="62"/>
      <c r="E1967" s="62"/>
    </row>
    <row r="1968" spans="1:5">
      <c r="A1968" s="116">
        <v>1899</v>
      </c>
      <c r="B1968" s="71"/>
      <c r="C1968" s="72" t="s">
        <v>614</v>
      </c>
      <c r="D1968" s="62">
        <v>500000</v>
      </c>
      <c r="E1968" s="73"/>
    </row>
    <row r="1969" spans="1:5">
      <c r="A1969" s="116">
        <v>1900</v>
      </c>
      <c r="B1969" s="71"/>
      <c r="C1969" s="72" t="s">
        <v>598</v>
      </c>
      <c r="D1969" s="62">
        <v>305000</v>
      </c>
      <c r="E1969" s="73"/>
    </row>
    <row r="1970" spans="1:5">
      <c r="A1970" s="116">
        <v>1901</v>
      </c>
      <c r="B1970" s="71"/>
      <c r="C1970" s="72" t="s">
        <v>599</v>
      </c>
      <c r="D1970" s="62">
        <v>197000</v>
      </c>
      <c r="E1970" s="73"/>
    </row>
    <row r="1971" spans="1:5">
      <c r="A1971" s="116" t="s">
        <v>3175</v>
      </c>
      <c r="B1971" s="84" t="s">
        <v>39</v>
      </c>
      <c r="C1971" s="83" t="s">
        <v>3176</v>
      </c>
      <c r="D1971" s="62"/>
      <c r="E1971" s="73"/>
    </row>
    <row r="1972" spans="1:5">
      <c r="A1972" s="116">
        <v>1902</v>
      </c>
      <c r="B1972" s="58"/>
      <c r="C1972" s="63" t="s">
        <v>3177</v>
      </c>
      <c r="D1972" s="62">
        <v>55000</v>
      </c>
      <c r="E1972" s="118"/>
    </row>
    <row r="1973" spans="1:5">
      <c r="A1973" s="116">
        <v>1903</v>
      </c>
      <c r="B1973" s="58"/>
      <c r="C1973" s="63" t="s">
        <v>3178</v>
      </c>
      <c r="D1973" s="62">
        <v>500000</v>
      </c>
      <c r="E1973" s="118"/>
    </row>
    <row r="1974" spans="1:5">
      <c r="A1974" s="116">
        <v>1904</v>
      </c>
      <c r="B1974" s="58"/>
      <c r="C1974" s="63" t="s">
        <v>3179</v>
      </c>
      <c r="D1974" s="62">
        <v>250000</v>
      </c>
      <c r="E1974" s="118"/>
    </row>
    <row r="1975" spans="1:5">
      <c r="A1975" s="116">
        <v>1905</v>
      </c>
      <c r="B1975" s="58" t="s">
        <v>3180</v>
      </c>
      <c r="C1975" s="63" t="s">
        <v>3181</v>
      </c>
      <c r="D1975" s="62">
        <v>1694000</v>
      </c>
      <c r="E1975" s="118"/>
    </row>
    <row r="1976" spans="1:5" ht="34.5">
      <c r="A1976" s="116">
        <v>1906</v>
      </c>
      <c r="B1976" s="58"/>
      <c r="C1976" s="63" t="s">
        <v>3182</v>
      </c>
      <c r="D1976" s="62">
        <v>246000</v>
      </c>
      <c r="E1976" s="95" t="s">
        <v>3482</v>
      </c>
    </row>
    <row r="1977" spans="1:5" ht="34.5">
      <c r="A1977" s="116">
        <v>1907</v>
      </c>
      <c r="B1977" s="58"/>
      <c r="C1977" s="63" t="s">
        <v>3183</v>
      </c>
      <c r="D1977" s="62">
        <v>308000</v>
      </c>
      <c r="E1977" s="95" t="s">
        <v>3482</v>
      </c>
    </row>
    <row r="1978" spans="1:5" ht="34.5">
      <c r="A1978" s="116">
        <v>1908</v>
      </c>
      <c r="B1978" s="58"/>
      <c r="C1978" s="63" t="s">
        <v>3184</v>
      </c>
      <c r="D1978" s="62">
        <v>523000</v>
      </c>
      <c r="E1978" s="95" t="s">
        <v>3482</v>
      </c>
    </row>
    <row r="1979" spans="1:5">
      <c r="A1979" s="116">
        <v>1909</v>
      </c>
      <c r="B1979" s="58"/>
      <c r="C1979" s="63" t="s">
        <v>3185</v>
      </c>
      <c r="D1979" s="62">
        <v>1785000</v>
      </c>
      <c r="E1979" s="118"/>
    </row>
    <row r="1980" spans="1:5" ht="18.75">
      <c r="A1980" s="116">
        <v>1910</v>
      </c>
      <c r="B1980" s="58"/>
      <c r="C1980" s="63" t="s">
        <v>3186</v>
      </c>
      <c r="D1980" s="62">
        <v>751000</v>
      </c>
      <c r="E1980" s="95" t="s">
        <v>3479</v>
      </c>
    </row>
    <row r="1981" spans="1:5" ht="18.75">
      <c r="A1981" s="116">
        <v>1911</v>
      </c>
      <c r="B1981" s="58"/>
      <c r="C1981" s="63" t="s">
        <v>3187</v>
      </c>
      <c r="D1981" s="62">
        <v>1018000</v>
      </c>
      <c r="E1981" s="95" t="s">
        <v>3479</v>
      </c>
    </row>
    <row r="1982" spans="1:5" ht="18.75">
      <c r="A1982" s="116">
        <v>1912</v>
      </c>
      <c r="B1982" s="58"/>
      <c r="C1982" s="63" t="s">
        <v>3188</v>
      </c>
      <c r="D1982" s="62">
        <v>1018000</v>
      </c>
      <c r="E1982" s="95" t="s">
        <v>3479</v>
      </c>
    </row>
    <row r="1983" spans="1:5" ht="18.75">
      <c r="A1983" s="116">
        <v>1913</v>
      </c>
      <c r="B1983" s="58"/>
      <c r="C1983" s="63" t="s">
        <v>3189</v>
      </c>
      <c r="D1983" s="62">
        <v>546000</v>
      </c>
      <c r="E1983" s="95" t="s">
        <v>3479</v>
      </c>
    </row>
    <row r="1984" spans="1:5" ht="34.5">
      <c r="A1984" s="116">
        <v>1914</v>
      </c>
      <c r="B1984" s="58"/>
      <c r="C1984" s="63" t="s">
        <v>3190</v>
      </c>
      <c r="D1984" s="62">
        <v>4351000</v>
      </c>
      <c r="E1984" s="95" t="s">
        <v>3483</v>
      </c>
    </row>
    <row r="1985" spans="1:5" ht="34.5">
      <c r="A1985" s="116">
        <v>1915</v>
      </c>
      <c r="B1985" s="58"/>
      <c r="C1985" s="63" t="s">
        <v>3191</v>
      </c>
      <c r="D1985" s="62">
        <v>543000</v>
      </c>
      <c r="E1985" s="95" t="s">
        <v>3483</v>
      </c>
    </row>
    <row r="1986" spans="1:5" ht="34.5">
      <c r="A1986" s="116">
        <v>1916</v>
      </c>
      <c r="B1986" s="58"/>
      <c r="C1986" s="63" t="s">
        <v>3192</v>
      </c>
      <c r="D1986" s="62">
        <v>209000</v>
      </c>
      <c r="E1986" s="95" t="s">
        <v>3482</v>
      </c>
    </row>
    <row r="1987" spans="1:5">
      <c r="A1987" s="116">
        <v>1917</v>
      </c>
      <c r="B1987" s="58"/>
      <c r="C1987" s="63" t="s">
        <v>3193</v>
      </c>
      <c r="D1987" s="62">
        <v>189000</v>
      </c>
      <c r="E1987" s="118"/>
    </row>
    <row r="1988" spans="1:5">
      <c r="A1988" s="116">
        <v>1918</v>
      </c>
      <c r="B1988" s="58"/>
      <c r="C1988" s="63" t="s">
        <v>3194</v>
      </c>
      <c r="D1988" s="62">
        <v>1014000</v>
      </c>
      <c r="E1988" s="118"/>
    </row>
    <row r="1989" spans="1:5">
      <c r="A1989" s="116">
        <v>1919</v>
      </c>
      <c r="B1989" s="58"/>
      <c r="C1989" s="63" t="s">
        <v>3195</v>
      </c>
      <c r="D1989" s="62">
        <v>214000</v>
      </c>
      <c r="E1989" s="118"/>
    </row>
    <row r="1990" spans="1:5">
      <c r="A1990" s="116">
        <v>1920</v>
      </c>
      <c r="B1990" s="58"/>
      <c r="C1990" s="63" t="s">
        <v>3196</v>
      </c>
      <c r="D1990" s="62">
        <v>7094000</v>
      </c>
      <c r="E1990" s="118"/>
    </row>
    <row r="1991" spans="1:5" ht="31.5">
      <c r="A1991" s="116">
        <v>1921</v>
      </c>
      <c r="B1991" s="58"/>
      <c r="C1991" s="63" t="s">
        <v>3197</v>
      </c>
      <c r="D1991" s="62">
        <v>2553000</v>
      </c>
      <c r="E1991" s="118"/>
    </row>
    <row r="1992" spans="1:5">
      <c r="A1992" s="116">
        <v>1922</v>
      </c>
      <c r="B1992" s="58"/>
      <c r="C1992" s="63" t="s">
        <v>3198</v>
      </c>
      <c r="D1992" s="62">
        <v>3876000</v>
      </c>
      <c r="E1992" s="118"/>
    </row>
    <row r="1993" spans="1:5">
      <c r="A1993" s="116">
        <v>1923</v>
      </c>
      <c r="B1993" s="58"/>
      <c r="C1993" s="63" t="s">
        <v>3199</v>
      </c>
      <c r="D1993" s="62">
        <v>222000</v>
      </c>
      <c r="E1993" s="118"/>
    </row>
    <row r="1994" spans="1:5" ht="31.5">
      <c r="A1994" s="116">
        <v>1924</v>
      </c>
      <c r="B1994" s="58"/>
      <c r="C1994" s="63" t="s">
        <v>3200</v>
      </c>
      <c r="D1994" s="62">
        <v>62900</v>
      </c>
      <c r="E1994" s="118"/>
    </row>
    <row r="1995" spans="1:5">
      <c r="A1995" s="116">
        <v>1925</v>
      </c>
      <c r="B1995" s="58"/>
      <c r="C1995" s="63" t="s">
        <v>3201</v>
      </c>
      <c r="D1995" s="62">
        <v>2139000</v>
      </c>
      <c r="E1995" s="118"/>
    </row>
    <row r="1996" spans="1:5">
      <c r="A1996" s="116">
        <v>1926</v>
      </c>
      <c r="B1996" s="58"/>
      <c r="C1996" s="63" t="s">
        <v>3202</v>
      </c>
      <c r="D1996" s="62">
        <v>938000</v>
      </c>
      <c r="E1996" s="118"/>
    </row>
    <row r="1997" spans="1:5">
      <c r="A1997" s="116">
        <v>1927</v>
      </c>
      <c r="B1997" s="58"/>
      <c r="C1997" s="63" t="s">
        <v>3203</v>
      </c>
      <c r="D1997" s="62">
        <v>3526000</v>
      </c>
      <c r="E1997" s="118"/>
    </row>
    <row r="1998" spans="1:5">
      <c r="A1998" s="116">
        <v>1928</v>
      </c>
      <c r="B1998" s="58"/>
      <c r="C1998" s="63" t="s">
        <v>3204</v>
      </c>
      <c r="D1998" s="62">
        <v>201000</v>
      </c>
      <c r="E1998" s="118"/>
    </row>
    <row r="1999" spans="1:5" ht="47.25">
      <c r="A1999" s="116">
        <v>1929</v>
      </c>
      <c r="B1999" s="58"/>
      <c r="C1999" s="63" t="s">
        <v>3205</v>
      </c>
      <c r="D1999" s="62">
        <v>8833000</v>
      </c>
      <c r="E1999" s="118"/>
    </row>
    <row r="2000" spans="1:5">
      <c r="A2000" s="116">
        <v>1930</v>
      </c>
      <c r="B2000" s="58"/>
      <c r="C2000" s="63" t="s">
        <v>3206</v>
      </c>
      <c r="D2000" s="62">
        <v>6218000</v>
      </c>
      <c r="E2000" s="118"/>
    </row>
    <row r="2001" spans="1:5">
      <c r="A2001" s="116">
        <v>1931</v>
      </c>
      <c r="B2001" s="58"/>
      <c r="C2001" s="63" t="s">
        <v>3207</v>
      </c>
      <c r="D2001" s="62">
        <v>1274000</v>
      </c>
      <c r="E2001" s="118"/>
    </row>
    <row r="2002" spans="1:5" ht="31.5">
      <c r="A2002" s="116">
        <v>1932</v>
      </c>
      <c r="B2002" s="58" t="s">
        <v>3208</v>
      </c>
      <c r="C2002" s="63" t="s">
        <v>3209</v>
      </c>
      <c r="D2002" s="62">
        <v>4154000</v>
      </c>
      <c r="E2002" s="118"/>
    </row>
    <row r="2003" spans="1:5">
      <c r="A2003" s="116">
        <v>1933</v>
      </c>
      <c r="B2003" s="58" t="s">
        <v>3210</v>
      </c>
      <c r="C2003" s="63" t="s">
        <v>3211</v>
      </c>
      <c r="D2003" s="62">
        <v>590000</v>
      </c>
      <c r="E2003" s="118"/>
    </row>
    <row r="2004" spans="1:5">
      <c r="A2004" s="116">
        <v>1934</v>
      </c>
      <c r="B2004" s="58" t="s">
        <v>3212</v>
      </c>
      <c r="C2004" s="63" t="s">
        <v>3213</v>
      </c>
      <c r="D2004" s="62">
        <v>713000</v>
      </c>
      <c r="E2004" s="118"/>
    </row>
    <row r="2005" spans="1:5">
      <c r="A2005" s="144">
        <v>1935</v>
      </c>
      <c r="B2005" s="145" t="s">
        <v>3214</v>
      </c>
      <c r="C2005" s="146" t="s">
        <v>3215</v>
      </c>
      <c r="D2005" s="147">
        <v>1645000</v>
      </c>
      <c r="E2005" s="148"/>
    </row>
    <row r="2006" spans="1:5">
      <c r="A2006" s="120"/>
      <c r="B2006" s="121"/>
      <c r="C2006" s="122"/>
      <c r="D2006" s="123"/>
      <c r="E2006" s="124"/>
    </row>
    <row r="2007" spans="1:5">
      <c r="A2007" s="149" t="s">
        <v>3216</v>
      </c>
      <c r="B2007" s="150"/>
      <c r="C2007" s="122"/>
      <c r="D2007" s="98"/>
      <c r="E2007" s="98"/>
    </row>
    <row r="2008" spans="1:5" s="127" customFormat="1" ht="34.5" customHeight="1">
      <c r="A2008" s="151"/>
      <c r="B2008" s="169" t="s">
        <v>3217</v>
      </c>
      <c r="C2008" s="169"/>
      <c r="D2008" s="169"/>
      <c r="E2008" s="169"/>
    </row>
    <row r="2009" spans="1:5" s="127" customFormat="1" ht="128.25" customHeight="1">
      <c r="A2009" s="151"/>
      <c r="B2009" s="169" t="s">
        <v>3218</v>
      </c>
      <c r="C2009" s="169"/>
      <c r="D2009" s="169"/>
      <c r="E2009" s="169"/>
    </row>
    <row r="2010" spans="1:5" ht="192" customHeight="1">
      <c r="A2010" s="152"/>
      <c r="B2010" s="169" t="s">
        <v>3219</v>
      </c>
      <c r="C2010" s="169"/>
      <c r="D2010" s="169"/>
      <c r="E2010" s="169"/>
    </row>
    <row r="2011" spans="1:5" ht="16.5">
      <c r="A2011" s="152"/>
      <c r="B2011" s="169" t="s">
        <v>3220</v>
      </c>
      <c r="C2011" s="169"/>
      <c r="D2011" s="169"/>
      <c r="E2011" s="169"/>
    </row>
    <row r="2012" spans="1:5" ht="39" customHeight="1">
      <c r="A2012" s="152"/>
      <c r="B2012" s="169" t="s">
        <v>3221</v>
      </c>
      <c r="C2012" s="169"/>
      <c r="D2012" s="169"/>
      <c r="E2012" s="169"/>
    </row>
    <row r="2013" spans="1:5" ht="38.25" customHeight="1">
      <c r="A2013" s="152"/>
      <c r="B2013" s="169" t="s">
        <v>3222</v>
      </c>
      <c r="C2013" s="169"/>
      <c r="D2013" s="169"/>
      <c r="E2013" s="169"/>
    </row>
    <row r="2014" spans="1:5" ht="55.5" customHeight="1">
      <c r="A2014" s="152"/>
      <c r="B2014" s="169" t="s">
        <v>3223</v>
      </c>
      <c r="C2014" s="169"/>
      <c r="D2014" s="169"/>
      <c r="E2014" s="169"/>
    </row>
    <row r="2015" spans="1:5" ht="42" customHeight="1">
      <c r="A2015" s="152"/>
      <c r="B2015" s="169" t="s">
        <v>3224</v>
      </c>
      <c r="C2015" s="169"/>
      <c r="D2015" s="169"/>
      <c r="E2015" s="169"/>
    </row>
    <row r="2016" spans="1:5" ht="101.25" customHeight="1">
      <c r="A2016" s="152"/>
      <c r="B2016" s="169" t="s">
        <v>3485</v>
      </c>
      <c r="C2016" s="169"/>
      <c r="D2016" s="169"/>
      <c r="E2016" s="169"/>
    </row>
    <row r="2026" spans="1:143" s="129" customFormat="1">
      <c r="A2026" s="128"/>
      <c r="B2026" s="125"/>
      <c r="C2026" s="126"/>
      <c r="D2026" s="57"/>
      <c r="F2026" s="57"/>
      <c r="G2026" s="57"/>
      <c r="H2026" s="57"/>
      <c r="I2026" s="57"/>
      <c r="J2026" s="57"/>
      <c r="K2026" s="57"/>
      <c r="L2026" s="57"/>
      <c r="M2026" s="57"/>
      <c r="N2026" s="57"/>
      <c r="O2026" s="57"/>
      <c r="P2026" s="57"/>
      <c r="Q2026" s="57"/>
      <c r="R2026" s="57"/>
      <c r="S2026" s="57"/>
      <c r="T2026" s="57"/>
      <c r="U2026" s="57"/>
      <c r="V2026" s="57"/>
      <c r="W2026" s="57"/>
      <c r="X2026" s="57"/>
      <c r="Y2026" s="57"/>
      <c r="Z2026" s="57"/>
      <c r="AA2026" s="57"/>
      <c r="AB2026" s="57"/>
      <c r="AC2026" s="57"/>
      <c r="AD2026" s="57"/>
      <c r="AE2026" s="57"/>
      <c r="AF2026" s="57"/>
      <c r="AG2026" s="57"/>
      <c r="AH2026" s="57"/>
      <c r="AI2026" s="57"/>
      <c r="AJ2026" s="57"/>
      <c r="AK2026" s="57"/>
      <c r="AL2026" s="57"/>
      <c r="AM2026" s="57"/>
      <c r="AN2026" s="57"/>
      <c r="AO2026" s="57"/>
      <c r="AP2026" s="57"/>
      <c r="AQ2026" s="57"/>
      <c r="AR2026" s="57"/>
      <c r="AS2026" s="57"/>
      <c r="AT2026" s="57"/>
      <c r="AU2026" s="57"/>
      <c r="AV2026" s="57"/>
      <c r="AW2026" s="57"/>
      <c r="AX2026" s="57"/>
      <c r="AY2026" s="57"/>
      <c r="AZ2026" s="57"/>
      <c r="BA2026" s="57"/>
      <c r="BB2026" s="57"/>
      <c r="BC2026" s="57"/>
      <c r="BD2026" s="57"/>
      <c r="BE2026" s="57"/>
      <c r="BF2026" s="57"/>
      <c r="BG2026" s="57"/>
      <c r="BH2026" s="57"/>
      <c r="BI2026" s="57"/>
      <c r="BJ2026" s="57"/>
      <c r="BK2026" s="57"/>
      <c r="BL2026" s="57"/>
      <c r="BM2026" s="57"/>
      <c r="BN2026" s="57"/>
      <c r="BO2026" s="57"/>
      <c r="BP2026" s="57"/>
      <c r="BQ2026" s="57"/>
      <c r="BR2026" s="57"/>
      <c r="BS2026" s="57"/>
      <c r="BT2026" s="57"/>
      <c r="BU2026" s="57"/>
      <c r="BV2026" s="57"/>
      <c r="BW2026" s="57"/>
      <c r="BX2026" s="57"/>
      <c r="BY2026" s="57"/>
      <c r="BZ2026" s="57"/>
      <c r="CA2026" s="57"/>
      <c r="CB2026" s="57"/>
      <c r="CC2026" s="57"/>
      <c r="CD2026" s="57"/>
      <c r="CE2026" s="57"/>
      <c r="CF2026" s="57"/>
      <c r="CG2026" s="57"/>
      <c r="CH2026" s="57"/>
      <c r="CI2026" s="57"/>
      <c r="CJ2026" s="57"/>
      <c r="CK2026" s="57"/>
      <c r="CL2026" s="57"/>
      <c r="CM2026" s="57"/>
      <c r="CN2026" s="57"/>
      <c r="CO2026" s="57"/>
      <c r="CP2026" s="57"/>
      <c r="CQ2026" s="57"/>
      <c r="CR2026" s="57"/>
      <c r="CS2026" s="57"/>
      <c r="CT2026" s="57"/>
      <c r="CU2026" s="57"/>
      <c r="CV2026" s="57"/>
      <c r="CW2026" s="57"/>
      <c r="CX2026" s="57"/>
      <c r="CY2026" s="57"/>
      <c r="CZ2026" s="57"/>
      <c r="DA2026" s="57"/>
      <c r="DB2026" s="57"/>
      <c r="DC2026" s="57"/>
      <c r="DD2026" s="57"/>
      <c r="DE2026" s="57"/>
      <c r="DF2026" s="57"/>
      <c r="DG2026" s="57"/>
      <c r="DH2026" s="57"/>
      <c r="DI2026" s="57"/>
      <c r="DJ2026" s="57"/>
      <c r="DK2026" s="57"/>
      <c r="DL2026" s="57"/>
      <c r="DM2026" s="57"/>
      <c r="DN2026" s="57"/>
      <c r="DO2026" s="57"/>
      <c r="DP2026" s="57"/>
      <c r="DQ2026" s="57"/>
      <c r="DR2026" s="57"/>
      <c r="DS2026" s="57"/>
      <c r="DT2026" s="57"/>
      <c r="DU2026" s="57"/>
      <c r="DV2026" s="57"/>
      <c r="DW2026" s="57"/>
      <c r="DX2026" s="57"/>
      <c r="DY2026" s="57"/>
      <c r="DZ2026" s="57"/>
      <c r="EA2026" s="57"/>
      <c r="EB2026" s="57"/>
      <c r="EC2026" s="57"/>
      <c r="ED2026" s="57"/>
      <c r="EE2026" s="57"/>
      <c r="EF2026" s="57"/>
      <c r="EG2026" s="57"/>
      <c r="EH2026" s="57"/>
      <c r="EI2026" s="57"/>
      <c r="EJ2026" s="57"/>
      <c r="EK2026" s="57"/>
      <c r="EL2026" s="57"/>
      <c r="EM2026" s="57"/>
    </row>
    <row r="2027" spans="1:143" s="129" customFormat="1">
      <c r="A2027" s="128"/>
      <c r="B2027" s="125"/>
      <c r="C2027" s="126"/>
      <c r="D2027" s="57"/>
      <c r="F2027" s="57"/>
      <c r="G2027" s="57"/>
      <c r="H2027" s="57"/>
      <c r="I2027" s="57"/>
      <c r="J2027" s="57"/>
      <c r="K2027" s="57"/>
      <c r="L2027" s="57"/>
      <c r="M2027" s="57"/>
      <c r="N2027" s="57"/>
      <c r="O2027" s="57"/>
      <c r="P2027" s="57"/>
      <c r="Q2027" s="57"/>
      <c r="R2027" s="57"/>
      <c r="S2027" s="57"/>
      <c r="T2027" s="57"/>
      <c r="U2027" s="57"/>
      <c r="V2027" s="57"/>
      <c r="W2027" s="57"/>
      <c r="X2027" s="57"/>
      <c r="Y2027" s="57"/>
      <c r="Z2027" s="57"/>
      <c r="AA2027" s="57"/>
      <c r="AB2027" s="57"/>
      <c r="AC2027" s="57"/>
      <c r="AD2027" s="57"/>
      <c r="AE2027" s="57"/>
      <c r="AF2027" s="57"/>
      <c r="AG2027" s="57"/>
      <c r="AH2027" s="57"/>
      <c r="AI2027" s="57"/>
      <c r="AJ2027" s="57"/>
      <c r="AK2027" s="57"/>
      <c r="AL2027" s="57"/>
      <c r="AM2027" s="57"/>
      <c r="AN2027" s="57"/>
      <c r="AO2027" s="57"/>
      <c r="AP2027" s="57"/>
      <c r="AQ2027" s="57"/>
      <c r="AR2027" s="57"/>
      <c r="AS2027" s="57"/>
      <c r="AT2027" s="57"/>
      <c r="AU2027" s="57"/>
      <c r="AV2027" s="57"/>
      <c r="AW2027" s="57"/>
      <c r="AX2027" s="57"/>
      <c r="AY2027" s="57"/>
      <c r="AZ2027" s="57"/>
      <c r="BA2027" s="57"/>
      <c r="BB2027" s="57"/>
      <c r="BC2027" s="57"/>
      <c r="BD2027" s="57"/>
      <c r="BE2027" s="57"/>
      <c r="BF2027" s="57"/>
      <c r="BG2027" s="57"/>
      <c r="BH2027" s="57"/>
      <c r="BI2027" s="57"/>
      <c r="BJ2027" s="57"/>
      <c r="BK2027" s="57"/>
      <c r="BL2027" s="57"/>
      <c r="BM2027" s="57"/>
      <c r="BN2027" s="57"/>
      <c r="BO2027" s="57"/>
      <c r="BP2027" s="57"/>
      <c r="BQ2027" s="57"/>
      <c r="BR2027" s="57"/>
      <c r="BS2027" s="57"/>
      <c r="BT2027" s="57"/>
      <c r="BU2027" s="57"/>
      <c r="BV2027" s="57"/>
      <c r="BW2027" s="57"/>
      <c r="BX2027" s="57"/>
      <c r="BY2027" s="57"/>
      <c r="BZ2027" s="57"/>
      <c r="CA2027" s="57"/>
      <c r="CB2027" s="57"/>
      <c r="CC2027" s="57"/>
      <c r="CD2027" s="57"/>
      <c r="CE2027" s="57"/>
      <c r="CF2027" s="57"/>
      <c r="CG2027" s="57"/>
      <c r="CH2027" s="57"/>
      <c r="CI2027" s="57"/>
      <c r="CJ2027" s="57"/>
      <c r="CK2027" s="57"/>
      <c r="CL2027" s="57"/>
      <c r="CM2027" s="57"/>
      <c r="CN2027" s="57"/>
      <c r="CO2027" s="57"/>
      <c r="CP2027" s="57"/>
      <c r="CQ2027" s="57"/>
      <c r="CR2027" s="57"/>
      <c r="CS2027" s="57"/>
      <c r="CT2027" s="57"/>
      <c r="CU2027" s="57"/>
      <c r="CV2027" s="57"/>
      <c r="CW2027" s="57"/>
      <c r="CX2027" s="57"/>
      <c r="CY2027" s="57"/>
      <c r="CZ2027" s="57"/>
      <c r="DA2027" s="57"/>
      <c r="DB2027" s="57"/>
      <c r="DC2027" s="57"/>
      <c r="DD2027" s="57"/>
      <c r="DE2027" s="57"/>
      <c r="DF2027" s="57"/>
      <c r="DG2027" s="57"/>
      <c r="DH2027" s="57"/>
      <c r="DI2027" s="57"/>
      <c r="DJ2027" s="57"/>
      <c r="DK2027" s="57"/>
      <c r="DL2027" s="57"/>
      <c r="DM2027" s="57"/>
      <c r="DN2027" s="57"/>
      <c r="DO2027" s="57"/>
      <c r="DP2027" s="57"/>
      <c r="DQ2027" s="57"/>
      <c r="DR2027" s="57"/>
      <c r="DS2027" s="57"/>
      <c r="DT2027" s="57"/>
      <c r="DU2027" s="57"/>
      <c r="DV2027" s="57"/>
      <c r="DW2027" s="57"/>
      <c r="DX2027" s="57"/>
      <c r="DY2027" s="57"/>
      <c r="DZ2027" s="57"/>
      <c r="EA2027" s="57"/>
      <c r="EB2027" s="57"/>
      <c r="EC2027" s="57"/>
      <c r="ED2027" s="57"/>
      <c r="EE2027" s="57"/>
      <c r="EF2027" s="57"/>
      <c r="EG2027" s="57"/>
      <c r="EH2027" s="57"/>
      <c r="EI2027" s="57"/>
      <c r="EJ2027" s="57"/>
      <c r="EK2027" s="57"/>
      <c r="EL2027" s="57"/>
      <c r="EM2027" s="57"/>
    </row>
    <row r="2028" spans="1:143" s="129" customFormat="1">
      <c r="A2028" s="128"/>
      <c r="B2028" s="125"/>
      <c r="C2028" s="126"/>
      <c r="D2028" s="57"/>
      <c r="F2028" s="57"/>
      <c r="G2028" s="57"/>
      <c r="H2028" s="57"/>
      <c r="I2028" s="57"/>
      <c r="J2028" s="57"/>
      <c r="K2028" s="57"/>
      <c r="L2028" s="57"/>
      <c r="M2028" s="57"/>
      <c r="N2028" s="57"/>
      <c r="O2028" s="57"/>
      <c r="P2028" s="57"/>
      <c r="Q2028" s="57"/>
      <c r="R2028" s="57"/>
      <c r="S2028" s="57"/>
      <c r="T2028" s="57"/>
      <c r="U2028" s="57"/>
      <c r="V2028" s="57"/>
      <c r="W2028" s="57"/>
      <c r="X2028" s="57"/>
      <c r="Y2028" s="57"/>
      <c r="Z2028" s="57"/>
      <c r="AA2028" s="57"/>
      <c r="AB2028" s="57"/>
      <c r="AC2028" s="57"/>
      <c r="AD2028" s="57"/>
      <c r="AE2028" s="57"/>
      <c r="AF2028" s="57"/>
      <c r="AG2028" s="57"/>
      <c r="AH2028" s="57"/>
      <c r="AI2028" s="57"/>
      <c r="AJ2028" s="57"/>
      <c r="AK2028" s="57"/>
      <c r="AL2028" s="57"/>
      <c r="AM2028" s="57"/>
      <c r="AN2028" s="57"/>
      <c r="AO2028" s="57"/>
      <c r="AP2028" s="57"/>
      <c r="AQ2028" s="57"/>
      <c r="AR2028" s="57"/>
      <c r="AS2028" s="57"/>
      <c r="AT2028" s="57"/>
      <c r="AU2028" s="57"/>
      <c r="AV2028" s="57"/>
      <c r="AW2028" s="57"/>
      <c r="AX2028" s="57"/>
      <c r="AY2028" s="57"/>
      <c r="AZ2028" s="57"/>
      <c r="BA2028" s="57"/>
      <c r="BB2028" s="57"/>
      <c r="BC2028" s="57"/>
      <c r="BD2028" s="57"/>
      <c r="BE2028" s="57"/>
      <c r="BF2028" s="57"/>
      <c r="BG2028" s="57"/>
      <c r="BH2028" s="57"/>
      <c r="BI2028" s="57"/>
      <c r="BJ2028" s="57"/>
      <c r="BK2028" s="57"/>
      <c r="BL2028" s="57"/>
      <c r="BM2028" s="57"/>
      <c r="BN2028" s="57"/>
      <c r="BO2028" s="57"/>
      <c r="BP2028" s="57"/>
      <c r="BQ2028" s="57"/>
      <c r="BR2028" s="57"/>
      <c r="BS2028" s="57"/>
      <c r="BT2028" s="57"/>
      <c r="BU2028" s="57"/>
      <c r="BV2028" s="57"/>
      <c r="BW2028" s="57"/>
      <c r="BX2028" s="57"/>
      <c r="BY2028" s="57"/>
      <c r="BZ2028" s="57"/>
      <c r="CA2028" s="57"/>
      <c r="CB2028" s="57"/>
      <c r="CC2028" s="57"/>
      <c r="CD2028" s="57"/>
      <c r="CE2028" s="57"/>
      <c r="CF2028" s="57"/>
      <c r="CG2028" s="57"/>
      <c r="CH2028" s="57"/>
      <c r="CI2028" s="57"/>
      <c r="CJ2028" s="57"/>
      <c r="CK2028" s="57"/>
      <c r="CL2028" s="57"/>
      <c r="CM2028" s="57"/>
      <c r="CN2028" s="57"/>
      <c r="CO2028" s="57"/>
      <c r="CP2028" s="57"/>
      <c r="CQ2028" s="57"/>
      <c r="CR2028" s="57"/>
      <c r="CS2028" s="57"/>
      <c r="CT2028" s="57"/>
      <c r="CU2028" s="57"/>
      <c r="CV2028" s="57"/>
      <c r="CW2028" s="57"/>
      <c r="CX2028" s="57"/>
      <c r="CY2028" s="57"/>
      <c r="CZ2028" s="57"/>
      <c r="DA2028" s="57"/>
      <c r="DB2028" s="57"/>
      <c r="DC2028" s="57"/>
      <c r="DD2028" s="57"/>
      <c r="DE2028" s="57"/>
      <c r="DF2028" s="57"/>
      <c r="DG2028" s="57"/>
      <c r="DH2028" s="57"/>
      <c r="DI2028" s="57"/>
      <c r="DJ2028" s="57"/>
      <c r="DK2028" s="57"/>
      <c r="DL2028" s="57"/>
      <c r="DM2028" s="57"/>
      <c r="DN2028" s="57"/>
      <c r="DO2028" s="57"/>
      <c r="DP2028" s="57"/>
      <c r="DQ2028" s="57"/>
      <c r="DR2028" s="57"/>
      <c r="DS2028" s="57"/>
      <c r="DT2028" s="57"/>
      <c r="DU2028" s="57"/>
      <c r="DV2028" s="57"/>
      <c r="DW2028" s="57"/>
      <c r="DX2028" s="57"/>
      <c r="DY2028" s="57"/>
      <c r="DZ2028" s="57"/>
      <c r="EA2028" s="57"/>
      <c r="EB2028" s="57"/>
      <c r="EC2028" s="57"/>
      <c r="ED2028" s="57"/>
      <c r="EE2028" s="57"/>
      <c r="EF2028" s="57"/>
      <c r="EG2028" s="57"/>
      <c r="EH2028" s="57"/>
      <c r="EI2028" s="57"/>
      <c r="EJ2028" s="57"/>
      <c r="EK2028" s="57"/>
      <c r="EL2028" s="57"/>
      <c r="EM2028" s="57"/>
    </row>
    <row r="2029" spans="1:143" s="129" customFormat="1">
      <c r="A2029" s="128"/>
      <c r="B2029" s="125"/>
      <c r="C2029" s="126"/>
      <c r="D2029" s="57"/>
      <c r="F2029" s="57"/>
      <c r="G2029" s="57"/>
      <c r="H2029" s="57"/>
      <c r="I2029" s="57"/>
      <c r="J2029" s="57"/>
      <c r="K2029" s="57"/>
      <c r="L2029" s="57"/>
      <c r="M2029" s="57"/>
      <c r="N2029" s="57"/>
      <c r="O2029" s="57"/>
      <c r="P2029" s="57"/>
      <c r="Q2029" s="57"/>
      <c r="R2029" s="57"/>
      <c r="S2029" s="57"/>
      <c r="T2029" s="57"/>
      <c r="U2029" s="57"/>
      <c r="V2029" s="57"/>
      <c r="W2029" s="57"/>
      <c r="X2029" s="57"/>
      <c r="Y2029" s="57"/>
      <c r="Z2029" s="57"/>
      <c r="AA2029" s="57"/>
      <c r="AB2029" s="57"/>
      <c r="AC2029" s="57"/>
      <c r="AD2029" s="57"/>
      <c r="AE2029" s="57"/>
      <c r="AF2029" s="57"/>
      <c r="AG2029" s="57"/>
      <c r="AH2029" s="57"/>
      <c r="AI2029" s="57"/>
      <c r="AJ2029" s="57"/>
      <c r="AK2029" s="57"/>
      <c r="AL2029" s="57"/>
      <c r="AM2029" s="57"/>
      <c r="AN2029" s="57"/>
      <c r="AO2029" s="57"/>
      <c r="AP2029" s="57"/>
      <c r="AQ2029" s="57"/>
      <c r="AR2029" s="57"/>
      <c r="AS2029" s="57"/>
      <c r="AT2029" s="57"/>
      <c r="AU2029" s="57"/>
      <c r="AV2029" s="57"/>
      <c r="AW2029" s="57"/>
      <c r="AX2029" s="57"/>
      <c r="AY2029" s="57"/>
      <c r="AZ2029" s="57"/>
      <c r="BA2029" s="57"/>
      <c r="BB2029" s="57"/>
      <c r="BC2029" s="57"/>
      <c r="BD2029" s="57"/>
      <c r="BE2029" s="57"/>
      <c r="BF2029" s="57"/>
      <c r="BG2029" s="57"/>
      <c r="BH2029" s="57"/>
      <c r="BI2029" s="57"/>
      <c r="BJ2029" s="57"/>
      <c r="BK2029" s="57"/>
      <c r="BL2029" s="57"/>
      <c r="BM2029" s="57"/>
      <c r="BN2029" s="57"/>
      <c r="BO2029" s="57"/>
      <c r="BP2029" s="57"/>
      <c r="BQ2029" s="57"/>
      <c r="BR2029" s="57"/>
      <c r="BS2029" s="57"/>
      <c r="BT2029" s="57"/>
      <c r="BU2029" s="57"/>
      <c r="BV2029" s="57"/>
      <c r="BW2029" s="57"/>
      <c r="BX2029" s="57"/>
      <c r="BY2029" s="57"/>
      <c r="BZ2029" s="57"/>
      <c r="CA2029" s="57"/>
      <c r="CB2029" s="57"/>
      <c r="CC2029" s="57"/>
      <c r="CD2029" s="57"/>
      <c r="CE2029" s="57"/>
      <c r="CF2029" s="57"/>
      <c r="CG2029" s="57"/>
      <c r="CH2029" s="57"/>
      <c r="CI2029" s="57"/>
      <c r="CJ2029" s="57"/>
      <c r="CK2029" s="57"/>
      <c r="CL2029" s="57"/>
      <c r="CM2029" s="57"/>
      <c r="CN2029" s="57"/>
      <c r="CO2029" s="57"/>
      <c r="CP2029" s="57"/>
      <c r="CQ2029" s="57"/>
      <c r="CR2029" s="57"/>
      <c r="CS2029" s="57"/>
      <c r="CT2029" s="57"/>
      <c r="CU2029" s="57"/>
      <c r="CV2029" s="57"/>
      <c r="CW2029" s="57"/>
      <c r="CX2029" s="57"/>
      <c r="CY2029" s="57"/>
      <c r="CZ2029" s="57"/>
      <c r="DA2029" s="57"/>
      <c r="DB2029" s="57"/>
      <c r="DC2029" s="57"/>
      <c r="DD2029" s="57"/>
      <c r="DE2029" s="57"/>
      <c r="DF2029" s="57"/>
      <c r="DG2029" s="57"/>
      <c r="DH2029" s="57"/>
      <c r="DI2029" s="57"/>
      <c r="DJ2029" s="57"/>
      <c r="DK2029" s="57"/>
      <c r="DL2029" s="57"/>
      <c r="DM2029" s="57"/>
      <c r="DN2029" s="57"/>
      <c r="DO2029" s="57"/>
      <c r="DP2029" s="57"/>
      <c r="DQ2029" s="57"/>
      <c r="DR2029" s="57"/>
      <c r="DS2029" s="57"/>
      <c r="DT2029" s="57"/>
      <c r="DU2029" s="57"/>
      <c r="DV2029" s="57"/>
      <c r="DW2029" s="57"/>
      <c r="DX2029" s="57"/>
      <c r="DY2029" s="57"/>
      <c r="DZ2029" s="57"/>
      <c r="EA2029" s="57"/>
      <c r="EB2029" s="57"/>
      <c r="EC2029" s="57"/>
      <c r="ED2029" s="57"/>
      <c r="EE2029" s="57"/>
      <c r="EF2029" s="57"/>
      <c r="EG2029" s="57"/>
      <c r="EH2029" s="57"/>
      <c r="EI2029" s="57"/>
      <c r="EJ2029" s="57"/>
      <c r="EK2029" s="57"/>
      <c r="EL2029" s="57"/>
      <c r="EM2029" s="57"/>
    </row>
    <row r="2030" spans="1:143" s="129" customFormat="1">
      <c r="A2030" s="128"/>
      <c r="B2030" s="125"/>
      <c r="C2030" s="126"/>
      <c r="D2030" s="57"/>
      <c r="F2030" s="57"/>
      <c r="G2030" s="57"/>
      <c r="H2030" s="57"/>
      <c r="I2030" s="57"/>
      <c r="J2030" s="57"/>
      <c r="K2030" s="57"/>
      <c r="L2030" s="57"/>
      <c r="M2030" s="57"/>
      <c r="N2030" s="57"/>
      <c r="O2030" s="57"/>
      <c r="P2030" s="57"/>
      <c r="Q2030" s="57"/>
      <c r="R2030" s="57"/>
      <c r="S2030" s="57"/>
      <c r="T2030" s="57"/>
      <c r="U2030" s="57"/>
      <c r="V2030" s="57"/>
      <c r="W2030" s="57"/>
      <c r="X2030" s="57"/>
      <c r="Y2030" s="57"/>
      <c r="Z2030" s="57"/>
      <c r="AA2030" s="57"/>
      <c r="AB2030" s="57"/>
      <c r="AC2030" s="57"/>
      <c r="AD2030" s="57"/>
      <c r="AE2030" s="57"/>
      <c r="AF2030" s="57"/>
      <c r="AG2030" s="57"/>
      <c r="AH2030" s="57"/>
      <c r="AI2030" s="57"/>
      <c r="AJ2030" s="57"/>
      <c r="AK2030" s="57"/>
      <c r="AL2030" s="57"/>
      <c r="AM2030" s="57"/>
      <c r="AN2030" s="57"/>
      <c r="AO2030" s="57"/>
      <c r="AP2030" s="57"/>
      <c r="AQ2030" s="57"/>
      <c r="AR2030" s="57"/>
      <c r="AS2030" s="57"/>
      <c r="AT2030" s="57"/>
      <c r="AU2030" s="57"/>
      <c r="AV2030" s="57"/>
      <c r="AW2030" s="57"/>
      <c r="AX2030" s="57"/>
      <c r="AY2030" s="57"/>
      <c r="AZ2030" s="57"/>
      <c r="BA2030" s="57"/>
      <c r="BB2030" s="57"/>
      <c r="BC2030" s="57"/>
      <c r="BD2030" s="57"/>
      <c r="BE2030" s="57"/>
      <c r="BF2030" s="57"/>
      <c r="BG2030" s="57"/>
      <c r="BH2030" s="57"/>
      <c r="BI2030" s="57"/>
      <c r="BJ2030" s="57"/>
      <c r="BK2030" s="57"/>
      <c r="BL2030" s="57"/>
      <c r="BM2030" s="57"/>
      <c r="BN2030" s="57"/>
      <c r="BO2030" s="57"/>
      <c r="BP2030" s="57"/>
      <c r="BQ2030" s="57"/>
      <c r="BR2030" s="57"/>
      <c r="BS2030" s="57"/>
      <c r="BT2030" s="57"/>
      <c r="BU2030" s="57"/>
      <c r="BV2030" s="57"/>
      <c r="BW2030" s="57"/>
      <c r="BX2030" s="57"/>
      <c r="BY2030" s="57"/>
      <c r="BZ2030" s="57"/>
      <c r="CA2030" s="57"/>
      <c r="CB2030" s="57"/>
      <c r="CC2030" s="57"/>
      <c r="CD2030" s="57"/>
      <c r="CE2030" s="57"/>
      <c r="CF2030" s="57"/>
      <c r="CG2030" s="57"/>
      <c r="CH2030" s="57"/>
      <c r="CI2030" s="57"/>
      <c r="CJ2030" s="57"/>
      <c r="CK2030" s="57"/>
      <c r="CL2030" s="57"/>
      <c r="CM2030" s="57"/>
      <c r="CN2030" s="57"/>
      <c r="CO2030" s="57"/>
      <c r="CP2030" s="57"/>
      <c r="CQ2030" s="57"/>
      <c r="CR2030" s="57"/>
      <c r="CS2030" s="57"/>
      <c r="CT2030" s="57"/>
      <c r="CU2030" s="57"/>
      <c r="CV2030" s="57"/>
      <c r="CW2030" s="57"/>
      <c r="CX2030" s="57"/>
      <c r="CY2030" s="57"/>
      <c r="CZ2030" s="57"/>
      <c r="DA2030" s="57"/>
      <c r="DB2030" s="57"/>
      <c r="DC2030" s="57"/>
      <c r="DD2030" s="57"/>
      <c r="DE2030" s="57"/>
      <c r="DF2030" s="57"/>
      <c r="DG2030" s="57"/>
      <c r="DH2030" s="57"/>
      <c r="DI2030" s="57"/>
      <c r="DJ2030" s="57"/>
      <c r="DK2030" s="57"/>
      <c r="DL2030" s="57"/>
      <c r="DM2030" s="57"/>
      <c r="DN2030" s="57"/>
      <c r="DO2030" s="57"/>
      <c r="DP2030" s="57"/>
      <c r="DQ2030" s="57"/>
      <c r="DR2030" s="57"/>
      <c r="DS2030" s="57"/>
      <c r="DT2030" s="57"/>
      <c r="DU2030" s="57"/>
      <c r="DV2030" s="57"/>
      <c r="DW2030" s="57"/>
      <c r="DX2030" s="57"/>
      <c r="DY2030" s="57"/>
      <c r="DZ2030" s="57"/>
      <c r="EA2030" s="57"/>
      <c r="EB2030" s="57"/>
      <c r="EC2030" s="57"/>
      <c r="ED2030" s="57"/>
      <c r="EE2030" s="57"/>
      <c r="EF2030" s="57"/>
      <c r="EG2030" s="57"/>
      <c r="EH2030" s="57"/>
      <c r="EI2030" s="57"/>
      <c r="EJ2030" s="57"/>
      <c r="EK2030" s="57"/>
      <c r="EL2030" s="57"/>
      <c r="EM2030" s="57"/>
    </row>
    <row r="2031" spans="1:143" s="129" customFormat="1">
      <c r="A2031" s="128"/>
      <c r="B2031" s="125"/>
      <c r="C2031" s="126"/>
      <c r="D2031" s="57"/>
      <c r="F2031" s="57"/>
      <c r="G2031" s="57"/>
      <c r="H2031" s="57"/>
      <c r="I2031" s="57"/>
      <c r="J2031" s="57"/>
      <c r="K2031" s="57"/>
      <c r="L2031" s="57"/>
      <c r="M2031" s="57"/>
      <c r="N2031" s="57"/>
      <c r="O2031" s="57"/>
      <c r="P2031" s="57"/>
      <c r="Q2031" s="57"/>
      <c r="R2031" s="57"/>
      <c r="S2031" s="57"/>
      <c r="T2031" s="57"/>
      <c r="U2031" s="57"/>
      <c r="V2031" s="57"/>
      <c r="W2031" s="57"/>
      <c r="X2031" s="57"/>
      <c r="Y2031" s="57"/>
      <c r="Z2031" s="57"/>
      <c r="AA2031" s="57"/>
      <c r="AB2031" s="57"/>
      <c r="AC2031" s="57"/>
      <c r="AD2031" s="57"/>
      <c r="AE2031" s="57"/>
      <c r="AF2031" s="57"/>
      <c r="AG2031" s="57"/>
      <c r="AH2031" s="57"/>
      <c r="AI2031" s="57"/>
      <c r="AJ2031" s="57"/>
      <c r="AK2031" s="57"/>
      <c r="AL2031" s="57"/>
      <c r="AM2031" s="57"/>
      <c r="AN2031" s="57"/>
      <c r="AO2031" s="57"/>
      <c r="AP2031" s="57"/>
      <c r="AQ2031" s="57"/>
      <c r="AR2031" s="57"/>
      <c r="AS2031" s="57"/>
      <c r="AT2031" s="57"/>
      <c r="AU2031" s="57"/>
      <c r="AV2031" s="57"/>
      <c r="AW2031" s="57"/>
      <c r="AX2031" s="57"/>
      <c r="AY2031" s="57"/>
      <c r="AZ2031" s="57"/>
      <c r="BA2031" s="57"/>
      <c r="BB2031" s="57"/>
      <c r="BC2031" s="57"/>
      <c r="BD2031" s="57"/>
      <c r="BE2031" s="57"/>
      <c r="BF2031" s="57"/>
      <c r="BG2031" s="57"/>
      <c r="BH2031" s="57"/>
      <c r="BI2031" s="57"/>
      <c r="BJ2031" s="57"/>
      <c r="BK2031" s="57"/>
      <c r="BL2031" s="57"/>
      <c r="BM2031" s="57"/>
      <c r="BN2031" s="57"/>
      <c r="BO2031" s="57"/>
      <c r="BP2031" s="57"/>
      <c r="BQ2031" s="57"/>
      <c r="BR2031" s="57"/>
      <c r="BS2031" s="57"/>
      <c r="BT2031" s="57"/>
      <c r="BU2031" s="57"/>
      <c r="BV2031" s="57"/>
      <c r="BW2031" s="57"/>
      <c r="BX2031" s="57"/>
      <c r="BY2031" s="57"/>
      <c r="BZ2031" s="57"/>
      <c r="CA2031" s="57"/>
      <c r="CB2031" s="57"/>
      <c r="CC2031" s="57"/>
      <c r="CD2031" s="57"/>
      <c r="CE2031" s="57"/>
      <c r="CF2031" s="57"/>
      <c r="CG2031" s="57"/>
      <c r="CH2031" s="57"/>
      <c r="CI2031" s="57"/>
      <c r="CJ2031" s="57"/>
      <c r="CK2031" s="57"/>
      <c r="CL2031" s="57"/>
      <c r="CM2031" s="57"/>
      <c r="CN2031" s="57"/>
      <c r="CO2031" s="57"/>
      <c r="CP2031" s="57"/>
      <c r="CQ2031" s="57"/>
      <c r="CR2031" s="57"/>
      <c r="CS2031" s="57"/>
      <c r="CT2031" s="57"/>
      <c r="CU2031" s="57"/>
      <c r="CV2031" s="57"/>
      <c r="CW2031" s="57"/>
      <c r="CX2031" s="57"/>
      <c r="CY2031" s="57"/>
      <c r="CZ2031" s="57"/>
      <c r="DA2031" s="57"/>
      <c r="DB2031" s="57"/>
      <c r="DC2031" s="57"/>
      <c r="DD2031" s="57"/>
      <c r="DE2031" s="57"/>
      <c r="DF2031" s="57"/>
      <c r="DG2031" s="57"/>
      <c r="DH2031" s="57"/>
      <c r="DI2031" s="57"/>
      <c r="DJ2031" s="57"/>
      <c r="DK2031" s="57"/>
      <c r="DL2031" s="57"/>
      <c r="DM2031" s="57"/>
      <c r="DN2031" s="57"/>
      <c r="DO2031" s="57"/>
      <c r="DP2031" s="57"/>
      <c r="DQ2031" s="57"/>
      <c r="DR2031" s="57"/>
      <c r="DS2031" s="57"/>
      <c r="DT2031" s="57"/>
      <c r="DU2031" s="57"/>
      <c r="DV2031" s="57"/>
      <c r="DW2031" s="57"/>
      <c r="DX2031" s="57"/>
      <c r="DY2031" s="57"/>
      <c r="DZ2031" s="57"/>
      <c r="EA2031" s="57"/>
      <c r="EB2031" s="57"/>
      <c r="EC2031" s="57"/>
      <c r="ED2031" s="57"/>
      <c r="EE2031" s="57"/>
      <c r="EF2031" s="57"/>
      <c r="EG2031" s="57"/>
      <c r="EH2031" s="57"/>
      <c r="EI2031" s="57"/>
      <c r="EJ2031" s="57"/>
      <c r="EK2031" s="57"/>
      <c r="EL2031" s="57"/>
      <c r="EM2031" s="57"/>
    </row>
    <row r="2032" spans="1:143" s="129" customFormat="1">
      <c r="A2032" s="128"/>
      <c r="B2032" s="125"/>
      <c r="C2032" s="126"/>
      <c r="D2032" s="57"/>
      <c r="F2032" s="57"/>
      <c r="G2032" s="57"/>
      <c r="H2032" s="57"/>
      <c r="I2032" s="57"/>
      <c r="J2032" s="57"/>
      <c r="K2032" s="57"/>
      <c r="L2032" s="57"/>
      <c r="M2032" s="57"/>
      <c r="N2032" s="57"/>
      <c r="O2032" s="57"/>
      <c r="P2032" s="57"/>
      <c r="Q2032" s="57"/>
      <c r="R2032" s="57"/>
      <c r="S2032" s="57"/>
      <c r="T2032" s="57"/>
      <c r="U2032" s="57"/>
      <c r="V2032" s="57"/>
      <c r="W2032" s="57"/>
      <c r="X2032" s="57"/>
      <c r="Y2032" s="57"/>
      <c r="Z2032" s="57"/>
      <c r="AA2032" s="57"/>
      <c r="AB2032" s="57"/>
      <c r="AC2032" s="57"/>
      <c r="AD2032" s="57"/>
      <c r="AE2032" s="57"/>
      <c r="AF2032" s="57"/>
      <c r="AG2032" s="57"/>
      <c r="AH2032" s="57"/>
      <c r="AI2032" s="57"/>
      <c r="AJ2032" s="57"/>
      <c r="AK2032" s="57"/>
      <c r="AL2032" s="57"/>
      <c r="AM2032" s="57"/>
      <c r="AN2032" s="57"/>
      <c r="AO2032" s="57"/>
      <c r="AP2032" s="57"/>
      <c r="AQ2032" s="57"/>
      <c r="AR2032" s="57"/>
      <c r="AS2032" s="57"/>
      <c r="AT2032" s="57"/>
      <c r="AU2032" s="57"/>
      <c r="AV2032" s="57"/>
      <c r="AW2032" s="57"/>
      <c r="AX2032" s="57"/>
      <c r="AY2032" s="57"/>
      <c r="AZ2032" s="57"/>
      <c r="BA2032" s="57"/>
      <c r="BB2032" s="57"/>
      <c r="BC2032" s="57"/>
      <c r="BD2032" s="57"/>
      <c r="BE2032" s="57"/>
      <c r="BF2032" s="57"/>
      <c r="BG2032" s="57"/>
      <c r="BH2032" s="57"/>
      <c r="BI2032" s="57"/>
      <c r="BJ2032" s="57"/>
      <c r="BK2032" s="57"/>
      <c r="BL2032" s="57"/>
      <c r="BM2032" s="57"/>
      <c r="BN2032" s="57"/>
      <c r="BO2032" s="57"/>
      <c r="BP2032" s="57"/>
      <c r="BQ2032" s="57"/>
      <c r="BR2032" s="57"/>
      <c r="BS2032" s="57"/>
      <c r="BT2032" s="57"/>
      <c r="BU2032" s="57"/>
      <c r="BV2032" s="57"/>
      <c r="BW2032" s="57"/>
      <c r="BX2032" s="57"/>
      <c r="BY2032" s="57"/>
      <c r="BZ2032" s="57"/>
      <c r="CA2032" s="57"/>
      <c r="CB2032" s="57"/>
      <c r="CC2032" s="57"/>
      <c r="CD2032" s="57"/>
      <c r="CE2032" s="57"/>
      <c r="CF2032" s="57"/>
      <c r="CG2032" s="57"/>
      <c r="CH2032" s="57"/>
      <c r="CI2032" s="57"/>
      <c r="CJ2032" s="57"/>
      <c r="CK2032" s="57"/>
      <c r="CL2032" s="57"/>
      <c r="CM2032" s="57"/>
      <c r="CN2032" s="57"/>
      <c r="CO2032" s="57"/>
      <c r="CP2032" s="57"/>
      <c r="CQ2032" s="57"/>
      <c r="CR2032" s="57"/>
      <c r="CS2032" s="57"/>
      <c r="CT2032" s="57"/>
      <c r="CU2032" s="57"/>
      <c r="CV2032" s="57"/>
      <c r="CW2032" s="57"/>
      <c r="CX2032" s="57"/>
      <c r="CY2032" s="57"/>
      <c r="CZ2032" s="57"/>
      <c r="DA2032" s="57"/>
      <c r="DB2032" s="57"/>
      <c r="DC2032" s="57"/>
      <c r="DD2032" s="57"/>
      <c r="DE2032" s="57"/>
      <c r="DF2032" s="57"/>
      <c r="DG2032" s="57"/>
      <c r="DH2032" s="57"/>
      <c r="DI2032" s="57"/>
      <c r="DJ2032" s="57"/>
      <c r="DK2032" s="57"/>
      <c r="DL2032" s="57"/>
      <c r="DM2032" s="57"/>
      <c r="DN2032" s="57"/>
      <c r="DO2032" s="57"/>
      <c r="DP2032" s="57"/>
      <c r="DQ2032" s="57"/>
      <c r="DR2032" s="57"/>
      <c r="DS2032" s="57"/>
      <c r="DT2032" s="57"/>
      <c r="DU2032" s="57"/>
      <c r="DV2032" s="57"/>
      <c r="DW2032" s="57"/>
      <c r="DX2032" s="57"/>
      <c r="DY2032" s="57"/>
      <c r="DZ2032" s="57"/>
      <c r="EA2032" s="57"/>
      <c r="EB2032" s="57"/>
      <c r="EC2032" s="57"/>
      <c r="ED2032" s="57"/>
      <c r="EE2032" s="57"/>
      <c r="EF2032" s="57"/>
      <c r="EG2032" s="57"/>
      <c r="EH2032" s="57"/>
      <c r="EI2032" s="57"/>
      <c r="EJ2032" s="57"/>
      <c r="EK2032" s="57"/>
      <c r="EL2032" s="57"/>
      <c r="EM2032" s="57"/>
    </row>
    <row r="2033" spans="1:143" s="129" customFormat="1">
      <c r="A2033" s="128"/>
      <c r="B2033" s="125"/>
      <c r="C2033" s="126"/>
      <c r="D2033" s="57"/>
      <c r="F2033" s="57"/>
      <c r="G2033" s="57"/>
      <c r="H2033" s="57"/>
      <c r="I2033" s="57"/>
      <c r="J2033" s="57"/>
      <c r="K2033" s="57"/>
      <c r="L2033" s="57"/>
      <c r="M2033" s="57"/>
      <c r="N2033" s="57"/>
      <c r="O2033" s="57"/>
      <c r="P2033" s="57"/>
      <c r="Q2033" s="57"/>
      <c r="R2033" s="57"/>
      <c r="S2033" s="57"/>
      <c r="T2033" s="57"/>
      <c r="U2033" s="57"/>
      <c r="V2033" s="57"/>
      <c r="W2033" s="57"/>
      <c r="X2033" s="57"/>
      <c r="Y2033" s="57"/>
      <c r="Z2033" s="57"/>
      <c r="AA2033" s="57"/>
      <c r="AB2033" s="57"/>
      <c r="AC2033" s="57"/>
      <c r="AD2033" s="57"/>
      <c r="AE2033" s="57"/>
      <c r="AF2033" s="57"/>
      <c r="AG2033" s="57"/>
      <c r="AH2033" s="57"/>
      <c r="AI2033" s="57"/>
      <c r="AJ2033" s="57"/>
      <c r="AK2033" s="57"/>
      <c r="AL2033" s="57"/>
      <c r="AM2033" s="57"/>
      <c r="AN2033" s="57"/>
      <c r="AO2033" s="57"/>
      <c r="AP2033" s="57"/>
      <c r="AQ2033" s="57"/>
      <c r="AR2033" s="57"/>
      <c r="AS2033" s="57"/>
      <c r="AT2033" s="57"/>
      <c r="AU2033" s="57"/>
      <c r="AV2033" s="57"/>
      <c r="AW2033" s="57"/>
      <c r="AX2033" s="57"/>
      <c r="AY2033" s="57"/>
      <c r="AZ2033" s="57"/>
      <c r="BA2033" s="57"/>
      <c r="BB2033" s="57"/>
      <c r="BC2033" s="57"/>
      <c r="BD2033" s="57"/>
      <c r="BE2033" s="57"/>
      <c r="BF2033" s="57"/>
      <c r="BG2033" s="57"/>
      <c r="BH2033" s="57"/>
      <c r="BI2033" s="57"/>
      <c r="BJ2033" s="57"/>
      <c r="BK2033" s="57"/>
      <c r="BL2033" s="57"/>
      <c r="BM2033" s="57"/>
      <c r="BN2033" s="57"/>
      <c r="BO2033" s="57"/>
      <c r="BP2033" s="57"/>
      <c r="BQ2033" s="57"/>
      <c r="BR2033" s="57"/>
      <c r="BS2033" s="57"/>
      <c r="BT2033" s="57"/>
      <c r="BU2033" s="57"/>
      <c r="BV2033" s="57"/>
      <c r="BW2033" s="57"/>
      <c r="BX2033" s="57"/>
      <c r="BY2033" s="57"/>
      <c r="BZ2033" s="57"/>
      <c r="CA2033" s="57"/>
      <c r="CB2033" s="57"/>
      <c r="CC2033" s="57"/>
      <c r="CD2033" s="57"/>
      <c r="CE2033" s="57"/>
      <c r="CF2033" s="57"/>
      <c r="CG2033" s="57"/>
      <c r="CH2033" s="57"/>
      <c r="CI2033" s="57"/>
      <c r="CJ2033" s="57"/>
      <c r="CK2033" s="57"/>
      <c r="CL2033" s="57"/>
      <c r="CM2033" s="57"/>
      <c r="CN2033" s="57"/>
      <c r="CO2033" s="57"/>
      <c r="CP2033" s="57"/>
      <c r="CQ2033" s="57"/>
      <c r="CR2033" s="57"/>
      <c r="CS2033" s="57"/>
      <c r="CT2033" s="57"/>
      <c r="CU2033" s="57"/>
      <c r="CV2033" s="57"/>
      <c r="CW2033" s="57"/>
      <c r="CX2033" s="57"/>
      <c r="CY2033" s="57"/>
      <c r="CZ2033" s="57"/>
      <c r="DA2033" s="57"/>
      <c r="DB2033" s="57"/>
      <c r="DC2033" s="57"/>
      <c r="DD2033" s="57"/>
      <c r="DE2033" s="57"/>
      <c r="DF2033" s="57"/>
      <c r="DG2033" s="57"/>
      <c r="DH2033" s="57"/>
      <c r="DI2033" s="57"/>
      <c r="DJ2033" s="57"/>
      <c r="DK2033" s="57"/>
      <c r="DL2033" s="57"/>
      <c r="DM2033" s="57"/>
      <c r="DN2033" s="57"/>
      <c r="DO2033" s="57"/>
      <c r="DP2033" s="57"/>
      <c r="DQ2033" s="57"/>
      <c r="DR2033" s="57"/>
      <c r="DS2033" s="57"/>
      <c r="DT2033" s="57"/>
      <c r="DU2033" s="57"/>
      <c r="DV2033" s="57"/>
      <c r="DW2033" s="57"/>
      <c r="DX2033" s="57"/>
      <c r="DY2033" s="57"/>
      <c r="DZ2033" s="57"/>
      <c r="EA2033" s="57"/>
      <c r="EB2033" s="57"/>
      <c r="EC2033" s="57"/>
      <c r="ED2033" s="57"/>
      <c r="EE2033" s="57"/>
      <c r="EF2033" s="57"/>
      <c r="EG2033" s="57"/>
      <c r="EH2033" s="57"/>
      <c r="EI2033" s="57"/>
      <c r="EJ2033" s="57"/>
      <c r="EK2033" s="57"/>
      <c r="EL2033" s="57"/>
      <c r="EM2033" s="57"/>
    </row>
    <row r="2034" spans="1:143" s="129" customFormat="1">
      <c r="A2034" s="128"/>
      <c r="B2034" s="125"/>
      <c r="C2034" s="126"/>
      <c r="D2034" s="57"/>
      <c r="F2034" s="57"/>
      <c r="G2034" s="57"/>
      <c r="H2034" s="57"/>
      <c r="I2034" s="57"/>
      <c r="J2034" s="57"/>
      <c r="K2034" s="57"/>
      <c r="L2034" s="57"/>
      <c r="M2034" s="57"/>
      <c r="N2034" s="57"/>
      <c r="O2034" s="57"/>
      <c r="P2034" s="57"/>
      <c r="Q2034" s="57"/>
      <c r="R2034" s="57"/>
      <c r="S2034" s="57"/>
      <c r="T2034" s="57"/>
      <c r="U2034" s="57"/>
      <c r="V2034" s="57"/>
      <c r="W2034" s="57"/>
      <c r="X2034" s="57"/>
      <c r="Y2034" s="57"/>
      <c r="Z2034" s="57"/>
      <c r="AA2034" s="57"/>
      <c r="AB2034" s="57"/>
      <c r="AC2034" s="57"/>
      <c r="AD2034" s="57"/>
      <c r="AE2034" s="57"/>
      <c r="AF2034" s="57"/>
      <c r="AG2034" s="57"/>
      <c r="AH2034" s="57"/>
      <c r="AI2034" s="57"/>
      <c r="AJ2034" s="57"/>
      <c r="AK2034" s="57"/>
      <c r="AL2034" s="57"/>
      <c r="AM2034" s="57"/>
      <c r="AN2034" s="57"/>
      <c r="AO2034" s="57"/>
      <c r="AP2034" s="57"/>
      <c r="AQ2034" s="57"/>
      <c r="AR2034" s="57"/>
      <c r="AS2034" s="57"/>
      <c r="AT2034" s="57"/>
      <c r="AU2034" s="57"/>
      <c r="AV2034" s="57"/>
      <c r="AW2034" s="57"/>
      <c r="AX2034" s="57"/>
      <c r="AY2034" s="57"/>
      <c r="AZ2034" s="57"/>
      <c r="BA2034" s="57"/>
      <c r="BB2034" s="57"/>
      <c r="BC2034" s="57"/>
      <c r="BD2034" s="57"/>
      <c r="BE2034" s="57"/>
      <c r="BF2034" s="57"/>
      <c r="BG2034" s="57"/>
      <c r="BH2034" s="57"/>
      <c r="BI2034" s="57"/>
      <c r="BJ2034" s="57"/>
      <c r="BK2034" s="57"/>
      <c r="BL2034" s="57"/>
      <c r="BM2034" s="57"/>
      <c r="BN2034" s="57"/>
      <c r="BO2034" s="57"/>
      <c r="BP2034" s="57"/>
      <c r="BQ2034" s="57"/>
      <c r="BR2034" s="57"/>
      <c r="BS2034" s="57"/>
      <c r="BT2034" s="57"/>
      <c r="BU2034" s="57"/>
      <c r="BV2034" s="57"/>
      <c r="BW2034" s="57"/>
      <c r="BX2034" s="57"/>
      <c r="BY2034" s="57"/>
      <c r="BZ2034" s="57"/>
      <c r="CA2034" s="57"/>
      <c r="CB2034" s="57"/>
      <c r="CC2034" s="57"/>
      <c r="CD2034" s="57"/>
      <c r="CE2034" s="57"/>
      <c r="CF2034" s="57"/>
      <c r="CG2034" s="57"/>
      <c r="CH2034" s="57"/>
      <c r="CI2034" s="57"/>
      <c r="CJ2034" s="57"/>
      <c r="CK2034" s="57"/>
      <c r="CL2034" s="57"/>
      <c r="CM2034" s="57"/>
      <c r="CN2034" s="57"/>
      <c r="CO2034" s="57"/>
      <c r="CP2034" s="57"/>
      <c r="CQ2034" s="57"/>
      <c r="CR2034" s="57"/>
      <c r="CS2034" s="57"/>
      <c r="CT2034" s="57"/>
      <c r="CU2034" s="57"/>
      <c r="CV2034" s="57"/>
      <c r="CW2034" s="57"/>
      <c r="CX2034" s="57"/>
      <c r="CY2034" s="57"/>
      <c r="CZ2034" s="57"/>
      <c r="DA2034" s="57"/>
      <c r="DB2034" s="57"/>
      <c r="DC2034" s="57"/>
      <c r="DD2034" s="57"/>
      <c r="DE2034" s="57"/>
      <c r="DF2034" s="57"/>
      <c r="DG2034" s="57"/>
      <c r="DH2034" s="57"/>
      <c r="DI2034" s="57"/>
      <c r="DJ2034" s="57"/>
      <c r="DK2034" s="57"/>
      <c r="DL2034" s="57"/>
      <c r="DM2034" s="57"/>
      <c r="DN2034" s="57"/>
      <c r="DO2034" s="57"/>
      <c r="DP2034" s="57"/>
      <c r="DQ2034" s="57"/>
      <c r="DR2034" s="57"/>
      <c r="DS2034" s="57"/>
      <c r="DT2034" s="57"/>
      <c r="DU2034" s="57"/>
      <c r="DV2034" s="57"/>
      <c r="DW2034" s="57"/>
      <c r="DX2034" s="57"/>
      <c r="DY2034" s="57"/>
      <c r="DZ2034" s="57"/>
      <c r="EA2034" s="57"/>
      <c r="EB2034" s="57"/>
      <c r="EC2034" s="57"/>
      <c r="ED2034" s="57"/>
      <c r="EE2034" s="57"/>
      <c r="EF2034" s="57"/>
      <c r="EG2034" s="57"/>
      <c r="EH2034" s="57"/>
      <c r="EI2034" s="57"/>
      <c r="EJ2034" s="57"/>
      <c r="EK2034" s="57"/>
      <c r="EL2034" s="57"/>
      <c r="EM2034" s="57"/>
    </row>
    <row r="2035" spans="1:143" s="129" customFormat="1">
      <c r="A2035" s="128"/>
      <c r="B2035" s="125"/>
      <c r="C2035" s="126"/>
      <c r="D2035" s="57"/>
      <c r="F2035" s="57"/>
      <c r="G2035" s="57"/>
      <c r="H2035" s="57"/>
      <c r="I2035" s="57"/>
      <c r="J2035" s="57"/>
      <c r="K2035" s="57"/>
      <c r="L2035" s="57"/>
      <c r="M2035" s="57"/>
      <c r="N2035" s="57"/>
      <c r="O2035" s="57"/>
      <c r="P2035" s="57"/>
      <c r="Q2035" s="57"/>
      <c r="R2035" s="57"/>
      <c r="S2035" s="57"/>
      <c r="T2035" s="57"/>
      <c r="U2035" s="57"/>
      <c r="V2035" s="57"/>
      <c r="W2035" s="57"/>
      <c r="X2035" s="57"/>
      <c r="Y2035" s="57"/>
      <c r="Z2035" s="57"/>
      <c r="AA2035" s="57"/>
      <c r="AB2035" s="57"/>
      <c r="AC2035" s="57"/>
      <c r="AD2035" s="57"/>
      <c r="AE2035" s="57"/>
      <c r="AF2035" s="57"/>
      <c r="AG2035" s="57"/>
      <c r="AH2035" s="57"/>
      <c r="AI2035" s="57"/>
      <c r="AJ2035" s="57"/>
      <c r="AK2035" s="57"/>
      <c r="AL2035" s="57"/>
      <c r="AM2035" s="57"/>
      <c r="AN2035" s="57"/>
      <c r="AO2035" s="57"/>
      <c r="AP2035" s="57"/>
      <c r="AQ2035" s="57"/>
      <c r="AR2035" s="57"/>
      <c r="AS2035" s="57"/>
      <c r="AT2035" s="57"/>
      <c r="AU2035" s="57"/>
      <c r="AV2035" s="57"/>
      <c r="AW2035" s="57"/>
      <c r="AX2035" s="57"/>
      <c r="AY2035" s="57"/>
      <c r="AZ2035" s="57"/>
      <c r="BA2035" s="57"/>
      <c r="BB2035" s="57"/>
      <c r="BC2035" s="57"/>
      <c r="BD2035" s="57"/>
      <c r="BE2035" s="57"/>
      <c r="BF2035" s="57"/>
      <c r="BG2035" s="57"/>
      <c r="BH2035" s="57"/>
      <c r="BI2035" s="57"/>
      <c r="BJ2035" s="57"/>
      <c r="BK2035" s="57"/>
      <c r="BL2035" s="57"/>
      <c r="BM2035" s="57"/>
      <c r="BN2035" s="57"/>
      <c r="BO2035" s="57"/>
      <c r="BP2035" s="57"/>
      <c r="BQ2035" s="57"/>
      <c r="BR2035" s="57"/>
      <c r="BS2035" s="57"/>
      <c r="BT2035" s="57"/>
      <c r="BU2035" s="57"/>
      <c r="BV2035" s="57"/>
      <c r="BW2035" s="57"/>
      <c r="BX2035" s="57"/>
      <c r="BY2035" s="57"/>
      <c r="BZ2035" s="57"/>
      <c r="CA2035" s="57"/>
      <c r="CB2035" s="57"/>
      <c r="CC2035" s="57"/>
      <c r="CD2035" s="57"/>
      <c r="CE2035" s="57"/>
      <c r="CF2035" s="57"/>
      <c r="CG2035" s="57"/>
      <c r="CH2035" s="57"/>
      <c r="CI2035" s="57"/>
      <c r="CJ2035" s="57"/>
      <c r="CK2035" s="57"/>
      <c r="CL2035" s="57"/>
      <c r="CM2035" s="57"/>
      <c r="CN2035" s="57"/>
      <c r="CO2035" s="57"/>
      <c r="CP2035" s="57"/>
      <c r="CQ2035" s="57"/>
      <c r="CR2035" s="57"/>
      <c r="CS2035" s="57"/>
      <c r="CT2035" s="57"/>
      <c r="CU2035" s="57"/>
      <c r="CV2035" s="57"/>
      <c r="CW2035" s="57"/>
      <c r="CX2035" s="57"/>
      <c r="CY2035" s="57"/>
      <c r="CZ2035" s="57"/>
      <c r="DA2035" s="57"/>
      <c r="DB2035" s="57"/>
      <c r="DC2035" s="57"/>
      <c r="DD2035" s="57"/>
      <c r="DE2035" s="57"/>
      <c r="DF2035" s="57"/>
      <c r="DG2035" s="57"/>
      <c r="DH2035" s="57"/>
      <c r="DI2035" s="57"/>
      <c r="DJ2035" s="57"/>
      <c r="DK2035" s="57"/>
      <c r="DL2035" s="57"/>
      <c r="DM2035" s="57"/>
      <c r="DN2035" s="57"/>
      <c r="DO2035" s="57"/>
      <c r="DP2035" s="57"/>
      <c r="DQ2035" s="57"/>
      <c r="DR2035" s="57"/>
      <c r="DS2035" s="57"/>
      <c r="DT2035" s="57"/>
      <c r="DU2035" s="57"/>
      <c r="DV2035" s="57"/>
      <c r="DW2035" s="57"/>
      <c r="DX2035" s="57"/>
      <c r="DY2035" s="57"/>
      <c r="DZ2035" s="57"/>
      <c r="EA2035" s="57"/>
      <c r="EB2035" s="57"/>
      <c r="EC2035" s="57"/>
      <c r="ED2035" s="57"/>
      <c r="EE2035" s="57"/>
      <c r="EF2035" s="57"/>
      <c r="EG2035" s="57"/>
      <c r="EH2035" s="57"/>
      <c r="EI2035" s="57"/>
      <c r="EJ2035" s="57"/>
      <c r="EK2035" s="57"/>
      <c r="EL2035" s="57"/>
      <c r="EM2035" s="57"/>
    </row>
    <row r="2036" spans="1:143" s="129" customFormat="1">
      <c r="A2036" s="128"/>
      <c r="B2036" s="125"/>
      <c r="C2036" s="126"/>
      <c r="D2036" s="57"/>
      <c r="F2036" s="57"/>
      <c r="G2036" s="57"/>
      <c r="H2036" s="57"/>
      <c r="I2036" s="57"/>
      <c r="J2036" s="57"/>
      <c r="K2036" s="57"/>
      <c r="L2036" s="57"/>
      <c r="M2036" s="57"/>
      <c r="N2036" s="57"/>
      <c r="O2036" s="57"/>
      <c r="P2036" s="57"/>
      <c r="Q2036" s="57"/>
      <c r="R2036" s="57"/>
      <c r="S2036" s="57"/>
      <c r="T2036" s="57"/>
      <c r="U2036" s="57"/>
      <c r="V2036" s="57"/>
      <c r="W2036" s="57"/>
      <c r="X2036" s="57"/>
      <c r="Y2036" s="57"/>
      <c r="Z2036" s="57"/>
      <c r="AA2036" s="57"/>
      <c r="AB2036" s="57"/>
      <c r="AC2036" s="57"/>
      <c r="AD2036" s="57"/>
      <c r="AE2036" s="57"/>
      <c r="AF2036" s="57"/>
      <c r="AG2036" s="57"/>
      <c r="AH2036" s="57"/>
      <c r="AI2036" s="57"/>
      <c r="AJ2036" s="57"/>
      <c r="AK2036" s="57"/>
      <c r="AL2036" s="57"/>
      <c r="AM2036" s="57"/>
      <c r="AN2036" s="57"/>
      <c r="AO2036" s="57"/>
      <c r="AP2036" s="57"/>
      <c r="AQ2036" s="57"/>
      <c r="AR2036" s="57"/>
      <c r="AS2036" s="57"/>
      <c r="AT2036" s="57"/>
      <c r="AU2036" s="57"/>
      <c r="AV2036" s="57"/>
      <c r="AW2036" s="57"/>
      <c r="AX2036" s="57"/>
      <c r="AY2036" s="57"/>
      <c r="AZ2036" s="57"/>
      <c r="BA2036" s="57"/>
      <c r="BB2036" s="57"/>
      <c r="BC2036" s="57"/>
      <c r="BD2036" s="57"/>
      <c r="BE2036" s="57"/>
      <c r="BF2036" s="57"/>
      <c r="BG2036" s="57"/>
      <c r="BH2036" s="57"/>
      <c r="BI2036" s="57"/>
      <c r="BJ2036" s="57"/>
      <c r="BK2036" s="57"/>
      <c r="BL2036" s="57"/>
      <c r="BM2036" s="57"/>
      <c r="BN2036" s="57"/>
      <c r="BO2036" s="57"/>
      <c r="BP2036" s="57"/>
      <c r="BQ2036" s="57"/>
      <c r="BR2036" s="57"/>
      <c r="BS2036" s="57"/>
      <c r="BT2036" s="57"/>
      <c r="BU2036" s="57"/>
      <c r="BV2036" s="57"/>
      <c r="BW2036" s="57"/>
      <c r="BX2036" s="57"/>
      <c r="BY2036" s="57"/>
      <c r="BZ2036" s="57"/>
      <c r="CA2036" s="57"/>
      <c r="CB2036" s="57"/>
      <c r="CC2036" s="57"/>
      <c r="CD2036" s="57"/>
      <c r="CE2036" s="57"/>
      <c r="CF2036" s="57"/>
      <c r="CG2036" s="57"/>
      <c r="CH2036" s="57"/>
      <c r="CI2036" s="57"/>
      <c r="CJ2036" s="57"/>
      <c r="CK2036" s="57"/>
      <c r="CL2036" s="57"/>
      <c r="CM2036" s="57"/>
      <c r="CN2036" s="57"/>
      <c r="CO2036" s="57"/>
      <c r="CP2036" s="57"/>
      <c r="CQ2036" s="57"/>
      <c r="CR2036" s="57"/>
      <c r="CS2036" s="57"/>
      <c r="CT2036" s="57"/>
      <c r="CU2036" s="57"/>
      <c r="CV2036" s="57"/>
      <c r="CW2036" s="57"/>
      <c r="CX2036" s="57"/>
      <c r="CY2036" s="57"/>
      <c r="CZ2036" s="57"/>
      <c r="DA2036" s="57"/>
      <c r="DB2036" s="57"/>
      <c r="DC2036" s="57"/>
      <c r="DD2036" s="57"/>
      <c r="DE2036" s="57"/>
      <c r="DF2036" s="57"/>
      <c r="DG2036" s="57"/>
      <c r="DH2036" s="57"/>
      <c r="DI2036" s="57"/>
      <c r="DJ2036" s="57"/>
      <c r="DK2036" s="57"/>
      <c r="DL2036" s="57"/>
      <c r="DM2036" s="57"/>
      <c r="DN2036" s="57"/>
      <c r="DO2036" s="57"/>
      <c r="DP2036" s="57"/>
      <c r="DQ2036" s="57"/>
      <c r="DR2036" s="57"/>
      <c r="DS2036" s="57"/>
      <c r="DT2036" s="57"/>
      <c r="DU2036" s="57"/>
      <c r="DV2036" s="57"/>
      <c r="DW2036" s="57"/>
      <c r="DX2036" s="57"/>
      <c r="DY2036" s="57"/>
      <c r="DZ2036" s="57"/>
      <c r="EA2036" s="57"/>
      <c r="EB2036" s="57"/>
      <c r="EC2036" s="57"/>
      <c r="ED2036" s="57"/>
      <c r="EE2036" s="57"/>
      <c r="EF2036" s="57"/>
      <c r="EG2036" s="57"/>
      <c r="EH2036" s="57"/>
      <c r="EI2036" s="57"/>
      <c r="EJ2036" s="57"/>
      <c r="EK2036" s="57"/>
      <c r="EL2036" s="57"/>
      <c r="EM2036" s="57"/>
    </row>
    <row r="2037" spans="1:143" s="129" customFormat="1">
      <c r="A2037" s="128"/>
      <c r="B2037" s="125"/>
      <c r="C2037" s="126"/>
      <c r="D2037" s="57"/>
      <c r="F2037" s="57"/>
      <c r="G2037" s="57"/>
      <c r="H2037" s="57"/>
      <c r="I2037" s="57"/>
      <c r="J2037" s="57"/>
      <c r="K2037" s="57"/>
      <c r="L2037" s="57"/>
      <c r="M2037" s="57"/>
      <c r="N2037" s="57"/>
      <c r="O2037" s="57"/>
      <c r="P2037" s="57"/>
      <c r="Q2037" s="57"/>
      <c r="R2037" s="57"/>
      <c r="S2037" s="57"/>
      <c r="T2037" s="57"/>
      <c r="U2037" s="57"/>
      <c r="V2037" s="57"/>
      <c r="W2037" s="57"/>
      <c r="X2037" s="57"/>
      <c r="Y2037" s="57"/>
      <c r="Z2037" s="57"/>
      <c r="AA2037" s="57"/>
      <c r="AB2037" s="57"/>
      <c r="AC2037" s="57"/>
      <c r="AD2037" s="57"/>
      <c r="AE2037" s="57"/>
      <c r="AF2037" s="57"/>
      <c r="AG2037" s="57"/>
      <c r="AH2037" s="57"/>
      <c r="AI2037" s="57"/>
      <c r="AJ2037" s="57"/>
      <c r="AK2037" s="57"/>
      <c r="AL2037" s="57"/>
      <c r="AM2037" s="57"/>
      <c r="AN2037" s="57"/>
      <c r="AO2037" s="57"/>
      <c r="AP2037" s="57"/>
      <c r="AQ2037" s="57"/>
      <c r="AR2037" s="57"/>
      <c r="AS2037" s="57"/>
      <c r="AT2037" s="57"/>
      <c r="AU2037" s="57"/>
      <c r="AV2037" s="57"/>
      <c r="AW2037" s="57"/>
      <c r="AX2037" s="57"/>
      <c r="AY2037" s="57"/>
      <c r="AZ2037" s="57"/>
      <c r="BA2037" s="57"/>
      <c r="BB2037" s="57"/>
      <c r="BC2037" s="57"/>
      <c r="BD2037" s="57"/>
      <c r="BE2037" s="57"/>
      <c r="BF2037" s="57"/>
      <c r="BG2037" s="57"/>
      <c r="BH2037" s="57"/>
      <c r="BI2037" s="57"/>
      <c r="BJ2037" s="57"/>
      <c r="BK2037" s="57"/>
      <c r="BL2037" s="57"/>
      <c r="BM2037" s="57"/>
      <c r="BN2037" s="57"/>
      <c r="BO2037" s="57"/>
      <c r="BP2037" s="57"/>
      <c r="BQ2037" s="57"/>
      <c r="BR2037" s="57"/>
      <c r="BS2037" s="57"/>
      <c r="BT2037" s="57"/>
      <c r="BU2037" s="57"/>
      <c r="BV2037" s="57"/>
      <c r="BW2037" s="57"/>
      <c r="BX2037" s="57"/>
      <c r="BY2037" s="57"/>
      <c r="BZ2037" s="57"/>
      <c r="CA2037" s="57"/>
      <c r="CB2037" s="57"/>
      <c r="CC2037" s="57"/>
      <c r="CD2037" s="57"/>
      <c r="CE2037" s="57"/>
      <c r="CF2037" s="57"/>
      <c r="CG2037" s="57"/>
      <c r="CH2037" s="57"/>
      <c r="CI2037" s="57"/>
      <c r="CJ2037" s="57"/>
      <c r="CK2037" s="57"/>
      <c r="CL2037" s="57"/>
      <c r="CM2037" s="57"/>
      <c r="CN2037" s="57"/>
      <c r="CO2037" s="57"/>
      <c r="CP2037" s="57"/>
      <c r="CQ2037" s="57"/>
      <c r="CR2037" s="57"/>
      <c r="CS2037" s="57"/>
      <c r="CT2037" s="57"/>
      <c r="CU2037" s="57"/>
      <c r="CV2037" s="57"/>
      <c r="CW2037" s="57"/>
      <c r="CX2037" s="57"/>
      <c r="CY2037" s="57"/>
      <c r="CZ2037" s="57"/>
      <c r="DA2037" s="57"/>
      <c r="DB2037" s="57"/>
      <c r="DC2037" s="57"/>
      <c r="DD2037" s="57"/>
      <c r="DE2037" s="57"/>
      <c r="DF2037" s="57"/>
      <c r="DG2037" s="57"/>
      <c r="DH2037" s="57"/>
      <c r="DI2037" s="57"/>
      <c r="DJ2037" s="57"/>
      <c r="DK2037" s="57"/>
      <c r="DL2037" s="57"/>
      <c r="DM2037" s="57"/>
      <c r="DN2037" s="57"/>
      <c r="DO2037" s="57"/>
      <c r="DP2037" s="57"/>
      <c r="DQ2037" s="57"/>
      <c r="DR2037" s="57"/>
      <c r="DS2037" s="57"/>
      <c r="DT2037" s="57"/>
      <c r="DU2037" s="57"/>
      <c r="DV2037" s="57"/>
      <c r="DW2037" s="57"/>
      <c r="DX2037" s="57"/>
      <c r="DY2037" s="57"/>
      <c r="DZ2037" s="57"/>
      <c r="EA2037" s="57"/>
      <c r="EB2037" s="57"/>
      <c r="EC2037" s="57"/>
      <c r="ED2037" s="57"/>
      <c r="EE2037" s="57"/>
      <c r="EF2037" s="57"/>
      <c r="EG2037" s="57"/>
      <c r="EH2037" s="57"/>
      <c r="EI2037" s="57"/>
      <c r="EJ2037" s="57"/>
      <c r="EK2037" s="57"/>
      <c r="EL2037" s="57"/>
      <c r="EM2037" s="57"/>
    </row>
    <row r="2038" spans="1:143" s="129" customFormat="1">
      <c r="A2038" s="128"/>
      <c r="B2038" s="125"/>
      <c r="C2038" s="126"/>
      <c r="D2038" s="57"/>
      <c r="F2038" s="57"/>
      <c r="G2038" s="57"/>
      <c r="H2038" s="57"/>
      <c r="I2038" s="57"/>
      <c r="J2038" s="57"/>
      <c r="K2038" s="57"/>
      <c r="L2038" s="57"/>
      <c r="M2038" s="57"/>
      <c r="N2038" s="57"/>
      <c r="O2038" s="57"/>
      <c r="P2038" s="57"/>
      <c r="Q2038" s="57"/>
      <c r="R2038" s="57"/>
      <c r="S2038" s="57"/>
      <c r="T2038" s="57"/>
      <c r="U2038" s="57"/>
      <c r="V2038" s="57"/>
      <c r="W2038" s="57"/>
      <c r="X2038" s="57"/>
      <c r="Y2038" s="57"/>
      <c r="Z2038" s="57"/>
      <c r="AA2038" s="57"/>
      <c r="AB2038" s="57"/>
      <c r="AC2038" s="57"/>
      <c r="AD2038" s="57"/>
      <c r="AE2038" s="57"/>
      <c r="AF2038" s="57"/>
      <c r="AG2038" s="57"/>
      <c r="AH2038" s="57"/>
      <c r="AI2038" s="57"/>
      <c r="AJ2038" s="57"/>
      <c r="AK2038" s="57"/>
      <c r="AL2038" s="57"/>
      <c r="AM2038" s="57"/>
      <c r="AN2038" s="57"/>
      <c r="AO2038" s="57"/>
      <c r="AP2038" s="57"/>
      <c r="AQ2038" s="57"/>
      <c r="AR2038" s="57"/>
      <c r="AS2038" s="57"/>
      <c r="AT2038" s="57"/>
      <c r="AU2038" s="57"/>
      <c r="AV2038" s="57"/>
      <c r="AW2038" s="57"/>
      <c r="AX2038" s="57"/>
      <c r="AY2038" s="57"/>
      <c r="AZ2038" s="57"/>
      <c r="BA2038" s="57"/>
      <c r="BB2038" s="57"/>
      <c r="BC2038" s="57"/>
      <c r="BD2038" s="57"/>
      <c r="BE2038" s="57"/>
      <c r="BF2038" s="57"/>
      <c r="BG2038" s="57"/>
      <c r="BH2038" s="57"/>
      <c r="BI2038" s="57"/>
      <c r="BJ2038" s="57"/>
      <c r="BK2038" s="57"/>
      <c r="BL2038" s="57"/>
      <c r="BM2038" s="57"/>
      <c r="BN2038" s="57"/>
      <c r="BO2038" s="57"/>
      <c r="BP2038" s="57"/>
      <c r="BQ2038" s="57"/>
      <c r="BR2038" s="57"/>
      <c r="BS2038" s="57"/>
      <c r="BT2038" s="57"/>
      <c r="BU2038" s="57"/>
      <c r="BV2038" s="57"/>
      <c r="BW2038" s="57"/>
      <c r="BX2038" s="57"/>
      <c r="BY2038" s="57"/>
      <c r="BZ2038" s="57"/>
      <c r="CA2038" s="57"/>
      <c r="CB2038" s="57"/>
      <c r="CC2038" s="57"/>
      <c r="CD2038" s="57"/>
      <c r="CE2038" s="57"/>
      <c r="CF2038" s="57"/>
      <c r="CG2038" s="57"/>
      <c r="CH2038" s="57"/>
      <c r="CI2038" s="57"/>
      <c r="CJ2038" s="57"/>
      <c r="CK2038" s="57"/>
      <c r="CL2038" s="57"/>
      <c r="CM2038" s="57"/>
      <c r="CN2038" s="57"/>
      <c r="CO2038" s="57"/>
      <c r="CP2038" s="57"/>
      <c r="CQ2038" s="57"/>
      <c r="CR2038" s="57"/>
      <c r="CS2038" s="57"/>
      <c r="CT2038" s="57"/>
      <c r="CU2038" s="57"/>
      <c r="CV2038" s="57"/>
      <c r="CW2038" s="57"/>
      <c r="CX2038" s="57"/>
      <c r="CY2038" s="57"/>
      <c r="CZ2038" s="57"/>
      <c r="DA2038" s="57"/>
      <c r="DB2038" s="57"/>
      <c r="DC2038" s="57"/>
      <c r="DD2038" s="57"/>
      <c r="DE2038" s="57"/>
      <c r="DF2038" s="57"/>
      <c r="DG2038" s="57"/>
      <c r="DH2038" s="57"/>
      <c r="DI2038" s="57"/>
      <c r="DJ2038" s="57"/>
      <c r="DK2038" s="57"/>
      <c r="DL2038" s="57"/>
      <c r="DM2038" s="57"/>
      <c r="DN2038" s="57"/>
      <c r="DO2038" s="57"/>
      <c r="DP2038" s="57"/>
      <c r="DQ2038" s="57"/>
      <c r="DR2038" s="57"/>
      <c r="DS2038" s="57"/>
      <c r="DT2038" s="57"/>
      <c r="DU2038" s="57"/>
      <c r="DV2038" s="57"/>
      <c r="DW2038" s="57"/>
      <c r="DX2038" s="57"/>
      <c r="DY2038" s="57"/>
      <c r="DZ2038" s="57"/>
      <c r="EA2038" s="57"/>
      <c r="EB2038" s="57"/>
      <c r="EC2038" s="57"/>
      <c r="ED2038" s="57"/>
      <c r="EE2038" s="57"/>
      <c r="EF2038" s="57"/>
      <c r="EG2038" s="57"/>
      <c r="EH2038" s="57"/>
      <c r="EI2038" s="57"/>
      <c r="EJ2038" s="57"/>
      <c r="EK2038" s="57"/>
      <c r="EL2038" s="57"/>
      <c r="EM2038" s="57"/>
    </row>
    <row r="2039" spans="1:143" s="129" customFormat="1">
      <c r="A2039" s="128"/>
      <c r="B2039" s="125"/>
      <c r="C2039" s="126"/>
      <c r="D2039" s="57"/>
      <c r="F2039" s="57"/>
      <c r="G2039" s="57"/>
      <c r="H2039" s="57"/>
      <c r="I2039" s="57"/>
      <c r="J2039" s="57"/>
      <c r="K2039" s="57"/>
      <c r="L2039" s="57"/>
      <c r="M2039" s="57"/>
      <c r="N2039" s="57"/>
      <c r="O2039" s="57"/>
      <c r="P2039" s="57"/>
      <c r="Q2039" s="57"/>
      <c r="R2039" s="57"/>
      <c r="S2039" s="57"/>
      <c r="T2039" s="57"/>
      <c r="U2039" s="57"/>
      <c r="V2039" s="57"/>
      <c r="W2039" s="57"/>
      <c r="X2039" s="57"/>
      <c r="Y2039" s="57"/>
      <c r="Z2039" s="57"/>
      <c r="AA2039" s="57"/>
      <c r="AB2039" s="57"/>
      <c r="AC2039" s="57"/>
      <c r="AD2039" s="57"/>
      <c r="AE2039" s="57"/>
      <c r="AF2039" s="57"/>
      <c r="AG2039" s="57"/>
      <c r="AH2039" s="57"/>
      <c r="AI2039" s="57"/>
      <c r="AJ2039" s="57"/>
      <c r="AK2039" s="57"/>
      <c r="AL2039" s="57"/>
      <c r="AM2039" s="57"/>
      <c r="AN2039" s="57"/>
      <c r="AO2039" s="57"/>
      <c r="AP2039" s="57"/>
      <c r="AQ2039" s="57"/>
      <c r="AR2039" s="57"/>
      <c r="AS2039" s="57"/>
      <c r="AT2039" s="57"/>
      <c r="AU2039" s="57"/>
      <c r="AV2039" s="57"/>
      <c r="AW2039" s="57"/>
      <c r="AX2039" s="57"/>
      <c r="AY2039" s="57"/>
      <c r="AZ2039" s="57"/>
      <c r="BA2039" s="57"/>
      <c r="BB2039" s="57"/>
      <c r="BC2039" s="57"/>
      <c r="BD2039" s="57"/>
      <c r="BE2039" s="57"/>
      <c r="BF2039" s="57"/>
      <c r="BG2039" s="57"/>
      <c r="BH2039" s="57"/>
      <c r="BI2039" s="57"/>
      <c r="BJ2039" s="57"/>
      <c r="BK2039" s="57"/>
      <c r="BL2039" s="57"/>
      <c r="BM2039" s="57"/>
      <c r="BN2039" s="57"/>
      <c r="BO2039" s="57"/>
      <c r="BP2039" s="57"/>
      <c r="BQ2039" s="57"/>
      <c r="BR2039" s="57"/>
      <c r="BS2039" s="57"/>
      <c r="BT2039" s="57"/>
      <c r="BU2039" s="57"/>
      <c r="BV2039" s="57"/>
      <c r="BW2039" s="57"/>
      <c r="BX2039" s="57"/>
      <c r="BY2039" s="57"/>
      <c r="BZ2039" s="57"/>
      <c r="CA2039" s="57"/>
      <c r="CB2039" s="57"/>
      <c r="CC2039" s="57"/>
      <c r="CD2039" s="57"/>
      <c r="CE2039" s="57"/>
      <c r="CF2039" s="57"/>
      <c r="CG2039" s="57"/>
      <c r="CH2039" s="57"/>
      <c r="CI2039" s="57"/>
      <c r="CJ2039" s="57"/>
      <c r="CK2039" s="57"/>
      <c r="CL2039" s="57"/>
      <c r="CM2039" s="57"/>
      <c r="CN2039" s="57"/>
      <c r="CO2039" s="57"/>
      <c r="CP2039" s="57"/>
      <c r="CQ2039" s="57"/>
      <c r="CR2039" s="57"/>
      <c r="CS2039" s="57"/>
      <c r="CT2039" s="57"/>
      <c r="CU2039" s="57"/>
      <c r="CV2039" s="57"/>
      <c r="CW2039" s="57"/>
      <c r="CX2039" s="57"/>
      <c r="CY2039" s="57"/>
      <c r="CZ2039" s="57"/>
      <c r="DA2039" s="57"/>
      <c r="DB2039" s="57"/>
      <c r="DC2039" s="57"/>
      <c r="DD2039" s="57"/>
      <c r="DE2039" s="57"/>
      <c r="DF2039" s="57"/>
      <c r="DG2039" s="57"/>
      <c r="DH2039" s="57"/>
      <c r="DI2039" s="57"/>
      <c r="DJ2039" s="57"/>
      <c r="DK2039" s="57"/>
      <c r="DL2039" s="57"/>
      <c r="DM2039" s="57"/>
      <c r="DN2039" s="57"/>
      <c r="DO2039" s="57"/>
      <c r="DP2039" s="57"/>
      <c r="DQ2039" s="57"/>
      <c r="DR2039" s="57"/>
      <c r="DS2039" s="57"/>
      <c r="DT2039" s="57"/>
      <c r="DU2039" s="57"/>
      <c r="DV2039" s="57"/>
      <c r="DW2039" s="57"/>
      <c r="DX2039" s="57"/>
      <c r="DY2039" s="57"/>
      <c r="DZ2039" s="57"/>
      <c r="EA2039" s="57"/>
      <c r="EB2039" s="57"/>
      <c r="EC2039" s="57"/>
      <c r="ED2039" s="57"/>
      <c r="EE2039" s="57"/>
      <c r="EF2039" s="57"/>
      <c r="EG2039" s="57"/>
      <c r="EH2039" s="57"/>
      <c r="EI2039" s="57"/>
      <c r="EJ2039" s="57"/>
      <c r="EK2039" s="57"/>
      <c r="EL2039" s="57"/>
      <c r="EM2039" s="57"/>
    </row>
    <row r="2040" spans="1:143" s="129" customFormat="1">
      <c r="A2040" s="128"/>
      <c r="B2040" s="125"/>
      <c r="C2040" s="126"/>
      <c r="D2040" s="57"/>
      <c r="F2040" s="57"/>
      <c r="G2040" s="57"/>
      <c r="H2040" s="57"/>
      <c r="I2040" s="57"/>
      <c r="J2040" s="57"/>
      <c r="K2040" s="57"/>
      <c r="L2040" s="57"/>
      <c r="M2040" s="57"/>
      <c r="N2040" s="57"/>
      <c r="O2040" s="57"/>
      <c r="P2040" s="57"/>
      <c r="Q2040" s="57"/>
      <c r="R2040" s="57"/>
      <c r="S2040" s="57"/>
      <c r="T2040" s="57"/>
      <c r="U2040" s="57"/>
      <c r="V2040" s="57"/>
      <c r="W2040" s="57"/>
      <c r="X2040" s="57"/>
      <c r="Y2040" s="57"/>
      <c r="Z2040" s="57"/>
      <c r="AA2040" s="57"/>
      <c r="AB2040" s="57"/>
      <c r="AC2040" s="57"/>
      <c r="AD2040" s="57"/>
      <c r="AE2040" s="57"/>
      <c r="AF2040" s="57"/>
      <c r="AG2040" s="57"/>
      <c r="AH2040" s="57"/>
      <c r="AI2040" s="57"/>
      <c r="AJ2040" s="57"/>
      <c r="AK2040" s="57"/>
      <c r="AL2040" s="57"/>
      <c r="AM2040" s="57"/>
      <c r="AN2040" s="57"/>
      <c r="AO2040" s="57"/>
      <c r="AP2040" s="57"/>
      <c r="AQ2040" s="57"/>
      <c r="AR2040" s="57"/>
      <c r="AS2040" s="57"/>
      <c r="AT2040" s="57"/>
      <c r="AU2040" s="57"/>
      <c r="AV2040" s="57"/>
      <c r="AW2040" s="57"/>
      <c r="AX2040" s="57"/>
      <c r="AY2040" s="57"/>
      <c r="AZ2040" s="57"/>
      <c r="BA2040" s="57"/>
      <c r="BB2040" s="57"/>
      <c r="BC2040" s="57"/>
      <c r="BD2040" s="57"/>
      <c r="BE2040" s="57"/>
      <c r="BF2040" s="57"/>
      <c r="BG2040" s="57"/>
      <c r="BH2040" s="57"/>
      <c r="BI2040" s="57"/>
      <c r="BJ2040" s="57"/>
      <c r="BK2040" s="57"/>
      <c r="BL2040" s="57"/>
      <c r="BM2040" s="57"/>
      <c r="BN2040" s="57"/>
      <c r="BO2040" s="57"/>
      <c r="BP2040" s="57"/>
      <c r="BQ2040" s="57"/>
      <c r="BR2040" s="57"/>
      <c r="BS2040" s="57"/>
      <c r="BT2040" s="57"/>
      <c r="BU2040" s="57"/>
      <c r="BV2040" s="57"/>
      <c r="BW2040" s="57"/>
      <c r="BX2040" s="57"/>
      <c r="BY2040" s="57"/>
      <c r="BZ2040" s="57"/>
      <c r="CA2040" s="57"/>
      <c r="CB2040" s="57"/>
      <c r="CC2040" s="57"/>
      <c r="CD2040" s="57"/>
      <c r="CE2040" s="57"/>
      <c r="CF2040" s="57"/>
      <c r="CG2040" s="57"/>
      <c r="CH2040" s="57"/>
      <c r="CI2040" s="57"/>
      <c r="CJ2040" s="57"/>
      <c r="CK2040" s="57"/>
      <c r="CL2040" s="57"/>
      <c r="CM2040" s="57"/>
      <c r="CN2040" s="57"/>
      <c r="CO2040" s="57"/>
      <c r="CP2040" s="57"/>
      <c r="CQ2040" s="57"/>
      <c r="CR2040" s="57"/>
      <c r="CS2040" s="57"/>
      <c r="CT2040" s="57"/>
      <c r="CU2040" s="57"/>
      <c r="CV2040" s="57"/>
      <c r="CW2040" s="57"/>
      <c r="CX2040" s="57"/>
      <c r="CY2040" s="57"/>
      <c r="CZ2040" s="57"/>
      <c r="DA2040" s="57"/>
      <c r="DB2040" s="57"/>
      <c r="DC2040" s="57"/>
      <c r="DD2040" s="57"/>
      <c r="DE2040" s="57"/>
      <c r="DF2040" s="57"/>
      <c r="DG2040" s="57"/>
      <c r="DH2040" s="57"/>
      <c r="DI2040" s="57"/>
      <c r="DJ2040" s="57"/>
      <c r="DK2040" s="57"/>
      <c r="DL2040" s="57"/>
      <c r="DM2040" s="57"/>
      <c r="DN2040" s="57"/>
      <c r="DO2040" s="57"/>
      <c r="DP2040" s="57"/>
      <c r="DQ2040" s="57"/>
      <c r="DR2040" s="57"/>
      <c r="DS2040" s="57"/>
      <c r="DT2040" s="57"/>
      <c r="DU2040" s="57"/>
      <c r="DV2040" s="57"/>
      <c r="DW2040" s="57"/>
      <c r="DX2040" s="57"/>
      <c r="DY2040" s="57"/>
      <c r="DZ2040" s="57"/>
      <c r="EA2040" s="57"/>
      <c r="EB2040" s="57"/>
      <c r="EC2040" s="57"/>
      <c r="ED2040" s="57"/>
      <c r="EE2040" s="57"/>
      <c r="EF2040" s="57"/>
      <c r="EG2040" s="57"/>
      <c r="EH2040" s="57"/>
      <c r="EI2040" s="57"/>
      <c r="EJ2040" s="57"/>
      <c r="EK2040" s="57"/>
      <c r="EL2040" s="57"/>
      <c r="EM2040" s="57"/>
    </row>
    <row r="2041" spans="1:143" s="129" customFormat="1">
      <c r="A2041" s="128"/>
      <c r="B2041" s="125"/>
      <c r="C2041" s="126"/>
      <c r="D2041" s="57"/>
      <c r="F2041" s="57"/>
      <c r="G2041" s="57"/>
      <c r="H2041" s="57"/>
      <c r="I2041" s="57"/>
      <c r="J2041" s="57"/>
      <c r="K2041" s="57"/>
      <c r="L2041" s="57"/>
      <c r="M2041" s="57"/>
      <c r="N2041" s="57"/>
      <c r="O2041" s="57"/>
      <c r="P2041" s="57"/>
      <c r="Q2041" s="57"/>
      <c r="R2041" s="57"/>
      <c r="S2041" s="57"/>
      <c r="T2041" s="57"/>
      <c r="U2041" s="57"/>
      <c r="V2041" s="57"/>
      <c r="W2041" s="57"/>
      <c r="X2041" s="57"/>
      <c r="Y2041" s="57"/>
      <c r="Z2041" s="57"/>
      <c r="AA2041" s="57"/>
      <c r="AB2041" s="57"/>
      <c r="AC2041" s="57"/>
      <c r="AD2041" s="57"/>
      <c r="AE2041" s="57"/>
      <c r="AF2041" s="57"/>
      <c r="AG2041" s="57"/>
      <c r="AH2041" s="57"/>
      <c r="AI2041" s="57"/>
      <c r="AJ2041" s="57"/>
      <c r="AK2041" s="57"/>
      <c r="AL2041" s="57"/>
      <c r="AM2041" s="57"/>
      <c r="AN2041" s="57"/>
      <c r="AO2041" s="57"/>
      <c r="AP2041" s="57"/>
      <c r="AQ2041" s="57"/>
      <c r="AR2041" s="57"/>
      <c r="AS2041" s="57"/>
      <c r="AT2041" s="57"/>
      <c r="AU2041" s="57"/>
      <c r="AV2041" s="57"/>
      <c r="AW2041" s="57"/>
      <c r="AX2041" s="57"/>
      <c r="AY2041" s="57"/>
      <c r="AZ2041" s="57"/>
      <c r="BA2041" s="57"/>
      <c r="BB2041" s="57"/>
      <c r="BC2041" s="57"/>
      <c r="BD2041" s="57"/>
      <c r="BE2041" s="57"/>
      <c r="BF2041" s="57"/>
      <c r="BG2041" s="57"/>
      <c r="BH2041" s="57"/>
      <c r="BI2041" s="57"/>
      <c r="BJ2041" s="57"/>
      <c r="BK2041" s="57"/>
      <c r="BL2041" s="57"/>
      <c r="BM2041" s="57"/>
      <c r="BN2041" s="57"/>
      <c r="BO2041" s="57"/>
      <c r="BP2041" s="57"/>
      <c r="BQ2041" s="57"/>
      <c r="BR2041" s="57"/>
      <c r="BS2041" s="57"/>
      <c r="BT2041" s="57"/>
      <c r="BU2041" s="57"/>
      <c r="BV2041" s="57"/>
      <c r="BW2041" s="57"/>
      <c r="BX2041" s="57"/>
      <c r="BY2041" s="57"/>
      <c r="BZ2041" s="57"/>
      <c r="CA2041" s="57"/>
      <c r="CB2041" s="57"/>
      <c r="CC2041" s="57"/>
      <c r="CD2041" s="57"/>
      <c r="CE2041" s="57"/>
      <c r="CF2041" s="57"/>
      <c r="CG2041" s="57"/>
      <c r="CH2041" s="57"/>
      <c r="CI2041" s="57"/>
      <c r="CJ2041" s="57"/>
      <c r="CK2041" s="57"/>
      <c r="CL2041" s="57"/>
      <c r="CM2041" s="57"/>
      <c r="CN2041" s="57"/>
      <c r="CO2041" s="57"/>
      <c r="CP2041" s="57"/>
      <c r="CQ2041" s="57"/>
      <c r="CR2041" s="57"/>
      <c r="CS2041" s="57"/>
      <c r="CT2041" s="57"/>
      <c r="CU2041" s="57"/>
      <c r="CV2041" s="57"/>
      <c r="CW2041" s="57"/>
      <c r="CX2041" s="57"/>
      <c r="CY2041" s="57"/>
      <c r="CZ2041" s="57"/>
      <c r="DA2041" s="57"/>
      <c r="DB2041" s="57"/>
      <c r="DC2041" s="57"/>
      <c r="DD2041" s="57"/>
      <c r="DE2041" s="57"/>
      <c r="DF2041" s="57"/>
      <c r="DG2041" s="57"/>
      <c r="DH2041" s="57"/>
      <c r="DI2041" s="57"/>
      <c r="DJ2041" s="57"/>
      <c r="DK2041" s="57"/>
      <c r="DL2041" s="57"/>
      <c r="DM2041" s="57"/>
      <c r="DN2041" s="57"/>
      <c r="DO2041" s="57"/>
      <c r="DP2041" s="57"/>
      <c r="DQ2041" s="57"/>
      <c r="DR2041" s="57"/>
      <c r="DS2041" s="57"/>
      <c r="DT2041" s="57"/>
      <c r="DU2041" s="57"/>
      <c r="DV2041" s="57"/>
      <c r="DW2041" s="57"/>
      <c r="DX2041" s="57"/>
      <c r="DY2041" s="57"/>
      <c r="DZ2041" s="57"/>
      <c r="EA2041" s="57"/>
      <c r="EB2041" s="57"/>
      <c r="EC2041" s="57"/>
      <c r="ED2041" s="57"/>
      <c r="EE2041" s="57"/>
      <c r="EF2041" s="57"/>
      <c r="EG2041" s="57"/>
      <c r="EH2041" s="57"/>
      <c r="EI2041" s="57"/>
      <c r="EJ2041" s="57"/>
      <c r="EK2041" s="57"/>
      <c r="EL2041" s="57"/>
      <c r="EM2041" s="57"/>
    </row>
    <row r="2042" spans="1:143" s="129" customFormat="1">
      <c r="A2042" s="128"/>
      <c r="B2042" s="125"/>
      <c r="C2042" s="126"/>
      <c r="D2042" s="57"/>
      <c r="F2042" s="57"/>
      <c r="G2042" s="57"/>
      <c r="H2042" s="57"/>
      <c r="I2042" s="57"/>
      <c r="J2042" s="57"/>
      <c r="K2042" s="57"/>
      <c r="L2042" s="57"/>
      <c r="M2042" s="57"/>
      <c r="N2042" s="57"/>
      <c r="O2042" s="57"/>
      <c r="P2042" s="57"/>
      <c r="Q2042" s="57"/>
      <c r="R2042" s="57"/>
      <c r="S2042" s="57"/>
      <c r="T2042" s="57"/>
      <c r="U2042" s="57"/>
      <c r="V2042" s="57"/>
      <c r="W2042" s="57"/>
      <c r="X2042" s="57"/>
      <c r="Y2042" s="57"/>
      <c r="Z2042" s="57"/>
      <c r="AA2042" s="57"/>
      <c r="AB2042" s="57"/>
      <c r="AC2042" s="57"/>
      <c r="AD2042" s="57"/>
      <c r="AE2042" s="57"/>
      <c r="AF2042" s="57"/>
      <c r="AG2042" s="57"/>
      <c r="AH2042" s="57"/>
      <c r="AI2042" s="57"/>
      <c r="AJ2042" s="57"/>
      <c r="AK2042" s="57"/>
      <c r="AL2042" s="57"/>
      <c r="AM2042" s="57"/>
      <c r="AN2042" s="57"/>
      <c r="AO2042" s="57"/>
      <c r="AP2042" s="57"/>
      <c r="AQ2042" s="57"/>
      <c r="AR2042" s="57"/>
      <c r="AS2042" s="57"/>
      <c r="AT2042" s="57"/>
      <c r="AU2042" s="57"/>
      <c r="AV2042" s="57"/>
      <c r="AW2042" s="57"/>
      <c r="AX2042" s="57"/>
      <c r="AY2042" s="57"/>
      <c r="AZ2042" s="57"/>
      <c r="BA2042" s="57"/>
      <c r="BB2042" s="57"/>
      <c r="BC2042" s="57"/>
      <c r="BD2042" s="57"/>
      <c r="BE2042" s="57"/>
      <c r="BF2042" s="57"/>
      <c r="BG2042" s="57"/>
      <c r="BH2042" s="57"/>
      <c r="BI2042" s="57"/>
      <c r="BJ2042" s="57"/>
      <c r="BK2042" s="57"/>
      <c r="BL2042" s="57"/>
      <c r="BM2042" s="57"/>
      <c r="BN2042" s="57"/>
      <c r="BO2042" s="57"/>
      <c r="BP2042" s="57"/>
      <c r="BQ2042" s="57"/>
      <c r="BR2042" s="57"/>
      <c r="BS2042" s="57"/>
      <c r="BT2042" s="57"/>
      <c r="BU2042" s="57"/>
      <c r="BV2042" s="57"/>
      <c r="BW2042" s="57"/>
      <c r="BX2042" s="57"/>
      <c r="BY2042" s="57"/>
      <c r="BZ2042" s="57"/>
      <c r="CA2042" s="57"/>
      <c r="CB2042" s="57"/>
      <c r="CC2042" s="57"/>
      <c r="CD2042" s="57"/>
      <c r="CE2042" s="57"/>
      <c r="CF2042" s="57"/>
      <c r="CG2042" s="57"/>
      <c r="CH2042" s="57"/>
      <c r="CI2042" s="57"/>
      <c r="CJ2042" s="57"/>
      <c r="CK2042" s="57"/>
      <c r="CL2042" s="57"/>
      <c r="CM2042" s="57"/>
      <c r="CN2042" s="57"/>
      <c r="CO2042" s="57"/>
      <c r="CP2042" s="57"/>
      <c r="CQ2042" s="57"/>
      <c r="CR2042" s="57"/>
      <c r="CS2042" s="57"/>
      <c r="CT2042" s="57"/>
      <c r="CU2042" s="57"/>
      <c r="CV2042" s="57"/>
      <c r="CW2042" s="57"/>
      <c r="CX2042" s="57"/>
      <c r="CY2042" s="57"/>
      <c r="CZ2042" s="57"/>
      <c r="DA2042" s="57"/>
      <c r="DB2042" s="57"/>
      <c r="DC2042" s="57"/>
      <c r="DD2042" s="57"/>
      <c r="DE2042" s="57"/>
      <c r="DF2042" s="57"/>
      <c r="DG2042" s="57"/>
      <c r="DH2042" s="57"/>
      <c r="DI2042" s="57"/>
      <c r="DJ2042" s="57"/>
      <c r="DK2042" s="57"/>
      <c r="DL2042" s="57"/>
      <c r="DM2042" s="57"/>
      <c r="DN2042" s="57"/>
      <c r="DO2042" s="57"/>
      <c r="DP2042" s="57"/>
      <c r="DQ2042" s="57"/>
      <c r="DR2042" s="57"/>
      <c r="DS2042" s="57"/>
      <c r="DT2042" s="57"/>
      <c r="DU2042" s="57"/>
      <c r="DV2042" s="57"/>
      <c r="DW2042" s="57"/>
      <c r="DX2042" s="57"/>
      <c r="DY2042" s="57"/>
      <c r="DZ2042" s="57"/>
      <c r="EA2042" s="57"/>
      <c r="EB2042" s="57"/>
      <c r="EC2042" s="57"/>
      <c r="ED2042" s="57"/>
      <c r="EE2042" s="57"/>
      <c r="EF2042" s="57"/>
      <c r="EG2042" s="57"/>
      <c r="EH2042" s="57"/>
      <c r="EI2042" s="57"/>
      <c r="EJ2042" s="57"/>
      <c r="EK2042" s="57"/>
      <c r="EL2042" s="57"/>
      <c r="EM2042" s="57"/>
    </row>
    <row r="2043" spans="1:143" s="129" customFormat="1">
      <c r="A2043" s="128"/>
      <c r="B2043" s="125"/>
      <c r="C2043" s="126"/>
      <c r="D2043" s="57"/>
      <c r="F2043" s="57"/>
      <c r="G2043" s="57"/>
      <c r="H2043" s="57"/>
      <c r="I2043" s="57"/>
      <c r="J2043" s="57"/>
      <c r="K2043" s="57"/>
      <c r="L2043" s="57"/>
      <c r="M2043" s="57"/>
      <c r="N2043" s="57"/>
      <c r="O2043" s="57"/>
      <c r="P2043" s="57"/>
      <c r="Q2043" s="57"/>
      <c r="R2043" s="57"/>
      <c r="S2043" s="57"/>
      <c r="T2043" s="57"/>
      <c r="U2043" s="57"/>
      <c r="V2043" s="57"/>
      <c r="W2043" s="57"/>
      <c r="X2043" s="57"/>
      <c r="Y2043" s="57"/>
      <c r="Z2043" s="57"/>
      <c r="AA2043" s="57"/>
      <c r="AB2043" s="57"/>
      <c r="AC2043" s="57"/>
      <c r="AD2043" s="57"/>
      <c r="AE2043" s="57"/>
      <c r="AF2043" s="57"/>
      <c r="AG2043" s="57"/>
      <c r="AH2043" s="57"/>
      <c r="AI2043" s="57"/>
      <c r="AJ2043" s="57"/>
      <c r="AK2043" s="57"/>
      <c r="AL2043" s="57"/>
      <c r="AM2043" s="57"/>
      <c r="AN2043" s="57"/>
      <c r="AO2043" s="57"/>
      <c r="AP2043" s="57"/>
      <c r="AQ2043" s="57"/>
      <c r="AR2043" s="57"/>
      <c r="AS2043" s="57"/>
      <c r="AT2043" s="57"/>
      <c r="AU2043" s="57"/>
      <c r="AV2043" s="57"/>
      <c r="AW2043" s="57"/>
      <c r="AX2043" s="57"/>
      <c r="AY2043" s="57"/>
      <c r="AZ2043" s="57"/>
      <c r="BA2043" s="57"/>
      <c r="BB2043" s="57"/>
      <c r="BC2043" s="57"/>
      <c r="BD2043" s="57"/>
      <c r="BE2043" s="57"/>
      <c r="BF2043" s="57"/>
      <c r="BG2043" s="57"/>
      <c r="BH2043" s="57"/>
      <c r="BI2043" s="57"/>
      <c r="BJ2043" s="57"/>
      <c r="BK2043" s="57"/>
      <c r="BL2043" s="57"/>
      <c r="BM2043" s="57"/>
      <c r="BN2043" s="57"/>
      <c r="BO2043" s="57"/>
      <c r="BP2043" s="57"/>
      <c r="BQ2043" s="57"/>
      <c r="BR2043" s="57"/>
      <c r="BS2043" s="57"/>
      <c r="BT2043" s="57"/>
      <c r="BU2043" s="57"/>
      <c r="BV2043" s="57"/>
      <c r="BW2043" s="57"/>
      <c r="BX2043" s="57"/>
      <c r="BY2043" s="57"/>
      <c r="BZ2043" s="57"/>
      <c r="CA2043" s="57"/>
      <c r="CB2043" s="57"/>
      <c r="CC2043" s="57"/>
      <c r="CD2043" s="57"/>
      <c r="CE2043" s="57"/>
      <c r="CF2043" s="57"/>
      <c r="CG2043" s="57"/>
      <c r="CH2043" s="57"/>
      <c r="CI2043" s="57"/>
      <c r="CJ2043" s="57"/>
      <c r="CK2043" s="57"/>
      <c r="CL2043" s="57"/>
      <c r="CM2043" s="57"/>
      <c r="CN2043" s="57"/>
      <c r="CO2043" s="57"/>
      <c r="CP2043" s="57"/>
      <c r="CQ2043" s="57"/>
      <c r="CR2043" s="57"/>
      <c r="CS2043" s="57"/>
      <c r="CT2043" s="57"/>
      <c r="CU2043" s="57"/>
      <c r="CV2043" s="57"/>
      <c r="CW2043" s="57"/>
      <c r="CX2043" s="57"/>
      <c r="CY2043" s="57"/>
      <c r="CZ2043" s="57"/>
      <c r="DA2043" s="57"/>
      <c r="DB2043" s="57"/>
      <c r="DC2043" s="57"/>
      <c r="DD2043" s="57"/>
      <c r="DE2043" s="57"/>
      <c r="DF2043" s="57"/>
      <c r="DG2043" s="57"/>
      <c r="DH2043" s="57"/>
      <c r="DI2043" s="57"/>
      <c r="DJ2043" s="57"/>
      <c r="DK2043" s="57"/>
      <c r="DL2043" s="57"/>
      <c r="DM2043" s="57"/>
      <c r="DN2043" s="57"/>
      <c r="DO2043" s="57"/>
      <c r="DP2043" s="57"/>
      <c r="DQ2043" s="57"/>
      <c r="DR2043" s="57"/>
      <c r="DS2043" s="57"/>
      <c r="DT2043" s="57"/>
      <c r="DU2043" s="57"/>
      <c r="DV2043" s="57"/>
      <c r="DW2043" s="57"/>
      <c r="DX2043" s="57"/>
      <c r="DY2043" s="57"/>
      <c r="DZ2043" s="57"/>
      <c r="EA2043" s="57"/>
      <c r="EB2043" s="57"/>
      <c r="EC2043" s="57"/>
      <c r="ED2043" s="57"/>
      <c r="EE2043" s="57"/>
      <c r="EF2043" s="57"/>
      <c r="EG2043" s="57"/>
      <c r="EH2043" s="57"/>
      <c r="EI2043" s="57"/>
      <c r="EJ2043" s="57"/>
      <c r="EK2043" s="57"/>
      <c r="EL2043" s="57"/>
      <c r="EM2043" s="57"/>
    </row>
    <row r="2044" spans="1:143" s="129" customFormat="1">
      <c r="A2044" s="128"/>
      <c r="B2044" s="125"/>
      <c r="C2044" s="126"/>
      <c r="D2044" s="57"/>
      <c r="F2044" s="57"/>
      <c r="G2044" s="57"/>
      <c r="H2044" s="57"/>
      <c r="I2044" s="57"/>
      <c r="J2044" s="57"/>
      <c r="K2044" s="57"/>
      <c r="L2044" s="57"/>
      <c r="M2044" s="57"/>
      <c r="N2044" s="57"/>
      <c r="O2044" s="57"/>
      <c r="P2044" s="57"/>
      <c r="Q2044" s="57"/>
      <c r="R2044" s="57"/>
      <c r="S2044" s="57"/>
      <c r="T2044" s="57"/>
      <c r="U2044" s="57"/>
      <c r="V2044" s="57"/>
      <c r="W2044" s="57"/>
      <c r="X2044" s="57"/>
      <c r="Y2044" s="57"/>
      <c r="Z2044" s="57"/>
      <c r="AA2044" s="57"/>
      <c r="AB2044" s="57"/>
      <c r="AC2044" s="57"/>
      <c r="AD2044" s="57"/>
      <c r="AE2044" s="57"/>
      <c r="AF2044" s="57"/>
      <c r="AG2044" s="57"/>
      <c r="AH2044" s="57"/>
      <c r="AI2044" s="57"/>
      <c r="AJ2044" s="57"/>
      <c r="AK2044" s="57"/>
      <c r="AL2044" s="57"/>
      <c r="AM2044" s="57"/>
      <c r="AN2044" s="57"/>
      <c r="AO2044" s="57"/>
      <c r="AP2044" s="57"/>
      <c r="AQ2044" s="57"/>
      <c r="AR2044" s="57"/>
      <c r="AS2044" s="57"/>
      <c r="AT2044" s="57"/>
      <c r="AU2044" s="57"/>
      <c r="AV2044" s="57"/>
      <c r="AW2044" s="57"/>
      <c r="AX2044" s="57"/>
      <c r="AY2044" s="57"/>
      <c r="AZ2044" s="57"/>
      <c r="BA2044" s="57"/>
      <c r="BB2044" s="57"/>
      <c r="BC2044" s="57"/>
      <c r="BD2044" s="57"/>
      <c r="BE2044" s="57"/>
      <c r="BF2044" s="57"/>
      <c r="BG2044" s="57"/>
      <c r="BH2044" s="57"/>
      <c r="BI2044" s="57"/>
      <c r="BJ2044" s="57"/>
      <c r="BK2044" s="57"/>
      <c r="BL2044" s="57"/>
      <c r="BM2044" s="57"/>
      <c r="BN2044" s="57"/>
      <c r="BO2044" s="57"/>
      <c r="BP2044" s="57"/>
      <c r="BQ2044" s="57"/>
      <c r="BR2044" s="57"/>
      <c r="BS2044" s="57"/>
      <c r="BT2044" s="57"/>
      <c r="BU2044" s="57"/>
      <c r="BV2044" s="57"/>
      <c r="BW2044" s="57"/>
      <c r="BX2044" s="57"/>
      <c r="BY2044" s="57"/>
      <c r="BZ2044" s="57"/>
      <c r="CA2044" s="57"/>
      <c r="CB2044" s="57"/>
      <c r="CC2044" s="57"/>
      <c r="CD2044" s="57"/>
      <c r="CE2044" s="57"/>
      <c r="CF2044" s="57"/>
      <c r="CG2044" s="57"/>
      <c r="CH2044" s="57"/>
      <c r="CI2044" s="57"/>
      <c r="CJ2044" s="57"/>
      <c r="CK2044" s="57"/>
      <c r="CL2044" s="57"/>
      <c r="CM2044" s="57"/>
      <c r="CN2044" s="57"/>
      <c r="CO2044" s="57"/>
      <c r="CP2044" s="57"/>
      <c r="CQ2044" s="57"/>
      <c r="CR2044" s="57"/>
      <c r="CS2044" s="57"/>
      <c r="CT2044" s="57"/>
      <c r="CU2044" s="57"/>
      <c r="CV2044" s="57"/>
      <c r="CW2044" s="57"/>
      <c r="CX2044" s="57"/>
      <c r="CY2044" s="57"/>
      <c r="CZ2044" s="57"/>
      <c r="DA2044" s="57"/>
      <c r="DB2044" s="57"/>
      <c r="DC2044" s="57"/>
      <c r="DD2044" s="57"/>
      <c r="DE2044" s="57"/>
      <c r="DF2044" s="57"/>
      <c r="DG2044" s="57"/>
      <c r="DH2044" s="57"/>
      <c r="DI2044" s="57"/>
      <c r="DJ2044" s="57"/>
      <c r="DK2044" s="57"/>
      <c r="DL2044" s="57"/>
      <c r="DM2044" s="57"/>
      <c r="DN2044" s="57"/>
      <c r="DO2044" s="57"/>
      <c r="DP2044" s="57"/>
      <c r="DQ2044" s="57"/>
      <c r="DR2044" s="57"/>
      <c r="DS2044" s="57"/>
      <c r="DT2044" s="57"/>
      <c r="DU2044" s="57"/>
      <c r="DV2044" s="57"/>
      <c r="DW2044" s="57"/>
      <c r="DX2044" s="57"/>
      <c r="DY2044" s="57"/>
      <c r="DZ2044" s="57"/>
      <c r="EA2044" s="57"/>
      <c r="EB2044" s="57"/>
      <c r="EC2044" s="57"/>
      <c r="ED2044" s="57"/>
      <c r="EE2044" s="57"/>
      <c r="EF2044" s="57"/>
      <c r="EG2044" s="57"/>
      <c r="EH2044" s="57"/>
      <c r="EI2044" s="57"/>
      <c r="EJ2044" s="57"/>
      <c r="EK2044" s="57"/>
      <c r="EL2044" s="57"/>
      <c r="EM2044" s="57"/>
    </row>
    <row r="2045" spans="1:143" s="129" customFormat="1">
      <c r="A2045" s="128"/>
      <c r="B2045" s="125"/>
      <c r="C2045" s="126"/>
      <c r="D2045" s="57"/>
      <c r="F2045" s="57"/>
      <c r="G2045" s="57"/>
      <c r="H2045" s="57"/>
      <c r="I2045" s="57"/>
      <c r="J2045" s="57"/>
      <c r="K2045" s="57"/>
      <c r="L2045" s="57"/>
      <c r="M2045" s="57"/>
      <c r="N2045" s="57"/>
      <c r="O2045" s="57"/>
      <c r="P2045" s="57"/>
      <c r="Q2045" s="57"/>
      <c r="R2045" s="57"/>
      <c r="S2045" s="57"/>
      <c r="T2045" s="57"/>
      <c r="U2045" s="57"/>
      <c r="V2045" s="57"/>
      <c r="W2045" s="57"/>
      <c r="X2045" s="57"/>
      <c r="Y2045" s="57"/>
      <c r="Z2045" s="57"/>
      <c r="AA2045" s="57"/>
      <c r="AB2045" s="57"/>
      <c r="AC2045" s="57"/>
      <c r="AD2045" s="57"/>
      <c r="AE2045" s="57"/>
      <c r="AF2045" s="57"/>
      <c r="AG2045" s="57"/>
      <c r="AH2045" s="57"/>
      <c r="AI2045" s="57"/>
      <c r="AJ2045" s="57"/>
      <c r="AK2045" s="57"/>
      <c r="AL2045" s="57"/>
      <c r="AM2045" s="57"/>
      <c r="AN2045" s="57"/>
      <c r="AO2045" s="57"/>
      <c r="AP2045" s="57"/>
      <c r="AQ2045" s="57"/>
      <c r="AR2045" s="57"/>
      <c r="AS2045" s="57"/>
      <c r="AT2045" s="57"/>
      <c r="AU2045" s="57"/>
      <c r="AV2045" s="57"/>
      <c r="AW2045" s="57"/>
      <c r="AX2045" s="57"/>
      <c r="AY2045" s="57"/>
      <c r="AZ2045" s="57"/>
      <c r="BA2045" s="57"/>
      <c r="BB2045" s="57"/>
      <c r="BC2045" s="57"/>
      <c r="BD2045" s="57"/>
      <c r="BE2045" s="57"/>
      <c r="BF2045" s="57"/>
      <c r="BG2045" s="57"/>
      <c r="BH2045" s="57"/>
      <c r="BI2045" s="57"/>
      <c r="BJ2045" s="57"/>
      <c r="BK2045" s="57"/>
      <c r="BL2045" s="57"/>
      <c r="BM2045" s="57"/>
      <c r="BN2045" s="57"/>
      <c r="BO2045" s="57"/>
      <c r="BP2045" s="57"/>
      <c r="BQ2045" s="57"/>
      <c r="BR2045" s="57"/>
      <c r="BS2045" s="57"/>
      <c r="BT2045" s="57"/>
      <c r="BU2045" s="57"/>
      <c r="BV2045" s="57"/>
      <c r="BW2045" s="57"/>
      <c r="BX2045" s="57"/>
      <c r="BY2045" s="57"/>
      <c r="BZ2045" s="57"/>
      <c r="CA2045" s="57"/>
      <c r="CB2045" s="57"/>
      <c r="CC2045" s="57"/>
      <c r="CD2045" s="57"/>
      <c r="CE2045" s="57"/>
      <c r="CF2045" s="57"/>
      <c r="CG2045" s="57"/>
      <c r="CH2045" s="57"/>
      <c r="CI2045" s="57"/>
      <c r="CJ2045" s="57"/>
      <c r="CK2045" s="57"/>
      <c r="CL2045" s="57"/>
      <c r="CM2045" s="57"/>
      <c r="CN2045" s="57"/>
      <c r="CO2045" s="57"/>
      <c r="CP2045" s="57"/>
      <c r="CQ2045" s="57"/>
      <c r="CR2045" s="57"/>
      <c r="CS2045" s="57"/>
      <c r="CT2045" s="57"/>
      <c r="CU2045" s="57"/>
      <c r="CV2045" s="57"/>
      <c r="CW2045" s="57"/>
      <c r="CX2045" s="57"/>
      <c r="CY2045" s="57"/>
      <c r="CZ2045" s="57"/>
      <c r="DA2045" s="57"/>
      <c r="DB2045" s="57"/>
      <c r="DC2045" s="57"/>
      <c r="DD2045" s="57"/>
      <c r="DE2045" s="57"/>
      <c r="DF2045" s="57"/>
      <c r="DG2045" s="57"/>
      <c r="DH2045" s="57"/>
      <c r="DI2045" s="57"/>
      <c r="DJ2045" s="57"/>
      <c r="DK2045" s="57"/>
      <c r="DL2045" s="57"/>
      <c r="DM2045" s="57"/>
      <c r="DN2045" s="57"/>
      <c r="DO2045" s="57"/>
      <c r="DP2045" s="57"/>
      <c r="DQ2045" s="57"/>
      <c r="DR2045" s="57"/>
      <c r="DS2045" s="57"/>
      <c r="DT2045" s="57"/>
      <c r="DU2045" s="57"/>
      <c r="DV2045" s="57"/>
      <c r="DW2045" s="57"/>
      <c r="DX2045" s="57"/>
      <c r="DY2045" s="57"/>
      <c r="DZ2045" s="57"/>
      <c r="EA2045" s="57"/>
      <c r="EB2045" s="57"/>
      <c r="EC2045" s="57"/>
      <c r="ED2045" s="57"/>
      <c r="EE2045" s="57"/>
      <c r="EF2045" s="57"/>
      <c r="EG2045" s="57"/>
      <c r="EH2045" s="57"/>
      <c r="EI2045" s="57"/>
      <c r="EJ2045" s="57"/>
      <c r="EK2045" s="57"/>
      <c r="EL2045" s="57"/>
      <c r="EM2045" s="57"/>
    </row>
    <row r="2046" spans="1:143" s="129" customFormat="1">
      <c r="A2046" s="128"/>
      <c r="B2046" s="125"/>
      <c r="C2046" s="126"/>
      <c r="D2046" s="57"/>
      <c r="F2046" s="57"/>
      <c r="G2046" s="57"/>
      <c r="H2046" s="57"/>
      <c r="I2046" s="57"/>
      <c r="J2046" s="57"/>
      <c r="K2046" s="57"/>
      <c r="L2046" s="57"/>
      <c r="M2046" s="57"/>
      <c r="N2046" s="57"/>
      <c r="O2046" s="57"/>
      <c r="P2046" s="57"/>
      <c r="Q2046" s="57"/>
      <c r="R2046" s="57"/>
      <c r="S2046" s="57"/>
      <c r="T2046" s="57"/>
      <c r="U2046" s="57"/>
      <c r="V2046" s="57"/>
      <c r="W2046" s="57"/>
      <c r="X2046" s="57"/>
      <c r="Y2046" s="57"/>
      <c r="Z2046" s="57"/>
      <c r="AA2046" s="57"/>
      <c r="AB2046" s="57"/>
      <c r="AC2046" s="57"/>
      <c r="AD2046" s="57"/>
      <c r="AE2046" s="57"/>
      <c r="AF2046" s="57"/>
      <c r="AG2046" s="57"/>
      <c r="AH2046" s="57"/>
      <c r="AI2046" s="57"/>
      <c r="AJ2046" s="57"/>
      <c r="AK2046" s="57"/>
      <c r="AL2046" s="57"/>
      <c r="AM2046" s="57"/>
      <c r="AN2046" s="57"/>
      <c r="AO2046" s="57"/>
      <c r="AP2046" s="57"/>
      <c r="AQ2046" s="57"/>
      <c r="AR2046" s="57"/>
      <c r="AS2046" s="57"/>
      <c r="AT2046" s="57"/>
      <c r="AU2046" s="57"/>
      <c r="AV2046" s="57"/>
      <c r="AW2046" s="57"/>
      <c r="AX2046" s="57"/>
      <c r="AY2046" s="57"/>
      <c r="AZ2046" s="57"/>
      <c r="BA2046" s="57"/>
      <c r="BB2046" s="57"/>
      <c r="BC2046" s="57"/>
      <c r="BD2046" s="57"/>
      <c r="BE2046" s="57"/>
      <c r="BF2046" s="57"/>
      <c r="BG2046" s="57"/>
      <c r="BH2046" s="57"/>
      <c r="BI2046" s="57"/>
      <c r="BJ2046" s="57"/>
      <c r="BK2046" s="57"/>
      <c r="BL2046" s="57"/>
      <c r="BM2046" s="57"/>
      <c r="BN2046" s="57"/>
      <c r="BO2046" s="57"/>
      <c r="BP2046" s="57"/>
      <c r="BQ2046" s="57"/>
      <c r="BR2046" s="57"/>
      <c r="BS2046" s="57"/>
      <c r="BT2046" s="57"/>
      <c r="BU2046" s="57"/>
      <c r="BV2046" s="57"/>
      <c r="BW2046" s="57"/>
      <c r="BX2046" s="57"/>
      <c r="BY2046" s="57"/>
      <c r="BZ2046" s="57"/>
      <c r="CA2046" s="57"/>
      <c r="CB2046" s="57"/>
      <c r="CC2046" s="57"/>
      <c r="CD2046" s="57"/>
      <c r="CE2046" s="57"/>
      <c r="CF2046" s="57"/>
      <c r="CG2046" s="57"/>
      <c r="CH2046" s="57"/>
      <c r="CI2046" s="57"/>
      <c r="CJ2046" s="57"/>
      <c r="CK2046" s="57"/>
      <c r="CL2046" s="57"/>
      <c r="CM2046" s="57"/>
      <c r="CN2046" s="57"/>
      <c r="CO2046" s="57"/>
      <c r="CP2046" s="57"/>
      <c r="CQ2046" s="57"/>
      <c r="CR2046" s="57"/>
      <c r="CS2046" s="57"/>
      <c r="CT2046" s="57"/>
      <c r="CU2046" s="57"/>
      <c r="CV2046" s="57"/>
      <c r="CW2046" s="57"/>
      <c r="CX2046" s="57"/>
      <c r="CY2046" s="57"/>
      <c r="CZ2046" s="57"/>
      <c r="DA2046" s="57"/>
      <c r="DB2046" s="57"/>
      <c r="DC2046" s="57"/>
      <c r="DD2046" s="57"/>
      <c r="DE2046" s="57"/>
      <c r="DF2046" s="57"/>
      <c r="DG2046" s="57"/>
      <c r="DH2046" s="57"/>
      <c r="DI2046" s="57"/>
      <c r="DJ2046" s="57"/>
      <c r="DK2046" s="57"/>
      <c r="DL2046" s="57"/>
      <c r="DM2046" s="57"/>
      <c r="DN2046" s="57"/>
      <c r="DO2046" s="57"/>
      <c r="DP2046" s="57"/>
      <c r="DQ2046" s="57"/>
      <c r="DR2046" s="57"/>
      <c r="DS2046" s="57"/>
      <c r="DT2046" s="57"/>
      <c r="DU2046" s="57"/>
      <c r="DV2046" s="57"/>
      <c r="DW2046" s="57"/>
      <c r="DX2046" s="57"/>
      <c r="DY2046" s="57"/>
      <c r="DZ2046" s="57"/>
      <c r="EA2046" s="57"/>
      <c r="EB2046" s="57"/>
      <c r="EC2046" s="57"/>
      <c r="ED2046" s="57"/>
      <c r="EE2046" s="57"/>
      <c r="EF2046" s="57"/>
      <c r="EG2046" s="57"/>
      <c r="EH2046" s="57"/>
      <c r="EI2046" s="57"/>
      <c r="EJ2046" s="57"/>
      <c r="EK2046" s="57"/>
      <c r="EL2046" s="57"/>
      <c r="EM2046" s="57"/>
    </row>
    <row r="2047" spans="1:143" s="129" customFormat="1">
      <c r="A2047" s="128"/>
      <c r="B2047" s="125"/>
      <c r="C2047" s="126"/>
      <c r="D2047" s="57"/>
      <c r="F2047" s="57"/>
      <c r="G2047" s="57"/>
      <c r="H2047" s="57"/>
      <c r="I2047" s="57"/>
      <c r="J2047" s="57"/>
      <c r="K2047" s="57"/>
      <c r="L2047" s="57"/>
      <c r="M2047" s="57"/>
      <c r="N2047" s="57"/>
      <c r="O2047" s="57"/>
      <c r="P2047" s="57"/>
      <c r="Q2047" s="57"/>
      <c r="R2047" s="57"/>
      <c r="S2047" s="57"/>
      <c r="T2047" s="57"/>
      <c r="U2047" s="57"/>
      <c r="V2047" s="57"/>
      <c r="W2047" s="57"/>
      <c r="X2047" s="57"/>
      <c r="Y2047" s="57"/>
      <c r="Z2047" s="57"/>
      <c r="AA2047" s="57"/>
      <c r="AB2047" s="57"/>
      <c r="AC2047" s="57"/>
      <c r="AD2047" s="57"/>
      <c r="AE2047" s="57"/>
      <c r="AF2047" s="57"/>
      <c r="AG2047" s="57"/>
      <c r="AH2047" s="57"/>
      <c r="AI2047" s="57"/>
      <c r="AJ2047" s="57"/>
      <c r="AK2047" s="57"/>
      <c r="AL2047" s="57"/>
      <c r="AM2047" s="57"/>
      <c r="AN2047" s="57"/>
      <c r="AO2047" s="57"/>
      <c r="AP2047" s="57"/>
      <c r="AQ2047" s="57"/>
      <c r="AR2047" s="57"/>
      <c r="AS2047" s="57"/>
      <c r="AT2047" s="57"/>
      <c r="AU2047" s="57"/>
      <c r="AV2047" s="57"/>
      <c r="AW2047" s="57"/>
      <c r="AX2047" s="57"/>
      <c r="AY2047" s="57"/>
      <c r="AZ2047" s="57"/>
      <c r="BA2047" s="57"/>
      <c r="BB2047" s="57"/>
      <c r="BC2047" s="57"/>
      <c r="BD2047" s="57"/>
      <c r="BE2047" s="57"/>
      <c r="BF2047" s="57"/>
      <c r="BG2047" s="57"/>
      <c r="BH2047" s="57"/>
      <c r="BI2047" s="57"/>
      <c r="BJ2047" s="57"/>
      <c r="BK2047" s="57"/>
      <c r="BL2047" s="57"/>
      <c r="BM2047" s="57"/>
      <c r="BN2047" s="57"/>
      <c r="BO2047" s="57"/>
      <c r="BP2047" s="57"/>
      <c r="BQ2047" s="57"/>
      <c r="BR2047" s="57"/>
      <c r="BS2047" s="57"/>
      <c r="BT2047" s="57"/>
      <c r="BU2047" s="57"/>
      <c r="BV2047" s="57"/>
      <c r="BW2047" s="57"/>
      <c r="BX2047" s="57"/>
      <c r="BY2047" s="57"/>
      <c r="BZ2047" s="57"/>
      <c r="CA2047" s="57"/>
      <c r="CB2047" s="57"/>
      <c r="CC2047" s="57"/>
      <c r="CD2047" s="57"/>
      <c r="CE2047" s="57"/>
      <c r="CF2047" s="57"/>
      <c r="CG2047" s="57"/>
      <c r="CH2047" s="57"/>
      <c r="CI2047" s="57"/>
      <c r="CJ2047" s="57"/>
      <c r="CK2047" s="57"/>
      <c r="CL2047" s="57"/>
      <c r="CM2047" s="57"/>
      <c r="CN2047" s="57"/>
      <c r="CO2047" s="57"/>
      <c r="CP2047" s="57"/>
      <c r="CQ2047" s="57"/>
      <c r="CR2047" s="57"/>
      <c r="CS2047" s="57"/>
      <c r="CT2047" s="57"/>
      <c r="CU2047" s="57"/>
      <c r="CV2047" s="57"/>
      <c r="CW2047" s="57"/>
      <c r="CX2047" s="57"/>
      <c r="CY2047" s="57"/>
      <c r="CZ2047" s="57"/>
      <c r="DA2047" s="57"/>
      <c r="DB2047" s="57"/>
      <c r="DC2047" s="57"/>
      <c r="DD2047" s="57"/>
      <c r="DE2047" s="57"/>
      <c r="DF2047" s="57"/>
      <c r="DG2047" s="57"/>
      <c r="DH2047" s="57"/>
      <c r="DI2047" s="57"/>
      <c r="DJ2047" s="57"/>
      <c r="DK2047" s="57"/>
      <c r="DL2047" s="57"/>
      <c r="DM2047" s="57"/>
      <c r="DN2047" s="57"/>
      <c r="DO2047" s="57"/>
      <c r="DP2047" s="57"/>
      <c r="DQ2047" s="57"/>
      <c r="DR2047" s="57"/>
      <c r="DS2047" s="57"/>
      <c r="DT2047" s="57"/>
      <c r="DU2047" s="57"/>
      <c r="DV2047" s="57"/>
      <c r="DW2047" s="57"/>
      <c r="DX2047" s="57"/>
      <c r="DY2047" s="57"/>
      <c r="DZ2047" s="57"/>
      <c r="EA2047" s="57"/>
      <c r="EB2047" s="57"/>
      <c r="EC2047" s="57"/>
      <c r="ED2047" s="57"/>
      <c r="EE2047" s="57"/>
      <c r="EF2047" s="57"/>
      <c r="EG2047" s="57"/>
      <c r="EH2047" s="57"/>
      <c r="EI2047" s="57"/>
      <c r="EJ2047" s="57"/>
      <c r="EK2047" s="57"/>
      <c r="EL2047" s="57"/>
      <c r="EM2047" s="57"/>
    </row>
    <row r="2048" spans="1:143" s="129" customFormat="1">
      <c r="A2048" s="128"/>
      <c r="B2048" s="125"/>
      <c r="C2048" s="126"/>
      <c r="D2048" s="57"/>
      <c r="F2048" s="57"/>
      <c r="G2048" s="57"/>
      <c r="H2048" s="57"/>
      <c r="I2048" s="57"/>
      <c r="J2048" s="57"/>
      <c r="K2048" s="57"/>
      <c r="L2048" s="57"/>
      <c r="M2048" s="57"/>
      <c r="N2048" s="57"/>
      <c r="O2048" s="57"/>
      <c r="P2048" s="57"/>
      <c r="Q2048" s="57"/>
      <c r="R2048" s="57"/>
      <c r="S2048" s="57"/>
      <c r="T2048" s="57"/>
      <c r="U2048" s="57"/>
      <c r="V2048" s="57"/>
      <c r="W2048" s="57"/>
      <c r="X2048" s="57"/>
      <c r="Y2048" s="57"/>
      <c r="Z2048" s="57"/>
      <c r="AA2048" s="57"/>
      <c r="AB2048" s="57"/>
      <c r="AC2048" s="57"/>
      <c r="AD2048" s="57"/>
      <c r="AE2048" s="57"/>
      <c r="AF2048" s="57"/>
      <c r="AG2048" s="57"/>
      <c r="AH2048" s="57"/>
      <c r="AI2048" s="57"/>
      <c r="AJ2048" s="57"/>
      <c r="AK2048" s="57"/>
      <c r="AL2048" s="57"/>
      <c r="AM2048" s="57"/>
      <c r="AN2048" s="57"/>
      <c r="AO2048" s="57"/>
      <c r="AP2048" s="57"/>
      <c r="AQ2048" s="57"/>
      <c r="AR2048" s="57"/>
      <c r="AS2048" s="57"/>
      <c r="AT2048" s="57"/>
      <c r="AU2048" s="57"/>
      <c r="AV2048" s="57"/>
      <c r="AW2048" s="57"/>
      <c r="AX2048" s="57"/>
      <c r="AY2048" s="57"/>
      <c r="AZ2048" s="57"/>
      <c r="BA2048" s="57"/>
      <c r="BB2048" s="57"/>
      <c r="BC2048" s="57"/>
      <c r="BD2048" s="57"/>
      <c r="BE2048" s="57"/>
      <c r="BF2048" s="57"/>
      <c r="BG2048" s="57"/>
      <c r="BH2048" s="57"/>
      <c r="BI2048" s="57"/>
      <c r="BJ2048" s="57"/>
      <c r="BK2048" s="57"/>
      <c r="BL2048" s="57"/>
      <c r="BM2048" s="57"/>
      <c r="BN2048" s="57"/>
      <c r="BO2048" s="57"/>
      <c r="BP2048" s="57"/>
      <c r="BQ2048" s="57"/>
      <c r="BR2048" s="57"/>
      <c r="BS2048" s="57"/>
      <c r="BT2048" s="57"/>
      <c r="BU2048" s="57"/>
      <c r="BV2048" s="57"/>
      <c r="BW2048" s="57"/>
      <c r="BX2048" s="57"/>
      <c r="BY2048" s="57"/>
      <c r="BZ2048" s="57"/>
      <c r="CA2048" s="57"/>
      <c r="CB2048" s="57"/>
      <c r="CC2048" s="57"/>
      <c r="CD2048" s="57"/>
      <c r="CE2048" s="57"/>
      <c r="CF2048" s="57"/>
      <c r="CG2048" s="57"/>
      <c r="CH2048" s="57"/>
      <c r="CI2048" s="57"/>
      <c r="CJ2048" s="57"/>
      <c r="CK2048" s="57"/>
      <c r="CL2048" s="57"/>
      <c r="CM2048" s="57"/>
      <c r="CN2048" s="57"/>
      <c r="CO2048" s="57"/>
      <c r="CP2048" s="57"/>
      <c r="CQ2048" s="57"/>
      <c r="CR2048" s="57"/>
      <c r="CS2048" s="57"/>
      <c r="CT2048" s="57"/>
      <c r="CU2048" s="57"/>
      <c r="CV2048" s="57"/>
      <c r="CW2048" s="57"/>
      <c r="CX2048" s="57"/>
      <c r="CY2048" s="57"/>
      <c r="CZ2048" s="57"/>
      <c r="DA2048" s="57"/>
      <c r="DB2048" s="57"/>
      <c r="DC2048" s="57"/>
      <c r="DD2048" s="57"/>
      <c r="DE2048" s="57"/>
      <c r="DF2048" s="57"/>
      <c r="DG2048" s="57"/>
      <c r="DH2048" s="57"/>
      <c r="DI2048" s="57"/>
      <c r="DJ2048" s="57"/>
      <c r="DK2048" s="57"/>
      <c r="DL2048" s="57"/>
      <c r="DM2048" s="57"/>
      <c r="DN2048" s="57"/>
      <c r="DO2048" s="57"/>
      <c r="DP2048" s="57"/>
      <c r="DQ2048" s="57"/>
      <c r="DR2048" s="57"/>
      <c r="DS2048" s="57"/>
      <c r="DT2048" s="57"/>
      <c r="DU2048" s="57"/>
      <c r="DV2048" s="57"/>
      <c r="DW2048" s="57"/>
      <c r="DX2048" s="57"/>
      <c r="DY2048" s="57"/>
      <c r="DZ2048" s="57"/>
      <c r="EA2048" s="57"/>
      <c r="EB2048" s="57"/>
      <c r="EC2048" s="57"/>
      <c r="ED2048" s="57"/>
      <c r="EE2048" s="57"/>
      <c r="EF2048" s="57"/>
      <c r="EG2048" s="57"/>
      <c r="EH2048" s="57"/>
      <c r="EI2048" s="57"/>
      <c r="EJ2048" s="57"/>
      <c r="EK2048" s="57"/>
      <c r="EL2048" s="57"/>
      <c r="EM2048" s="57"/>
    </row>
    <row r="2049" spans="1:143" s="129" customFormat="1">
      <c r="A2049" s="128"/>
      <c r="B2049" s="125"/>
      <c r="C2049" s="126"/>
      <c r="D2049" s="57"/>
      <c r="F2049" s="57"/>
      <c r="G2049" s="57"/>
      <c r="H2049" s="57"/>
      <c r="I2049" s="57"/>
      <c r="J2049" s="57"/>
      <c r="K2049" s="57"/>
      <c r="L2049" s="57"/>
      <c r="M2049" s="57"/>
      <c r="N2049" s="57"/>
      <c r="O2049" s="57"/>
      <c r="P2049" s="57"/>
      <c r="Q2049" s="57"/>
      <c r="R2049" s="57"/>
      <c r="S2049" s="57"/>
      <c r="T2049" s="57"/>
      <c r="U2049" s="57"/>
      <c r="V2049" s="57"/>
      <c r="W2049" s="57"/>
      <c r="X2049" s="57"/>
      <c r="Y2049" s="57"/>
      <c r="Z2049" s="57"/>
      <c r="AA2049" s="57"/>
      <c r="AB2049" s="57"/>
      <c r="AC2049" s="57"/>
      <c r="AD2049" s="57"/>
      <c r="AE2049" s="57"/>
      <c r="AF2049" s="57"/>
      <c r="AG2049" s="57"/>
      <c r="AH2049" s="57"/>
      <c r="AI2049" s="57"/>
      <c r="AJ2049" s="57"/>
      <c r="AK2049" s="57"/>
      <c r="AL2049" s="57"/>
      <c r="AM2049" s="57"/>
      <c r="AN2049" s="57"/>
      <c r="AO2049" s="57"/>
      <c r="AP2049" s="57"/>
      <c r="AQ2049" s="57"/>
      <c r="AR2049" s="57"/>
      <c r="AS2049" s="57"/>
      <c r="AT2049" s="57"/>
      <c r="AU2049" s="57"/>
      <c r="AV2049" s="57"/>
      <c r="AW2049" s="57"/>
      <c r="AX2049" s="57"/>
      <c r="AY2049" s="57"/>
      <c r="AZ2049" s="57"/>
      <c r="BA2049" s="57"/>
      <c r="BB2049" s="57"/>
      <c r="BC2049" s="57"/>
      <c r="BD2049" s="57"/>
      <c r="BE2049" s="57"/>
      <c r="BF2049" s="57"/>
      <c r="BG2049" s="57"/>
      <c r="BH2049" s="57"/>
      <c r="BI2049" s="57"/>
      <c r="BJ2049" s="57"/>
      <c r="BK2049" s="57"/>
      <c r="BL2049" s="57"/>
      <c r="BM2049" s="57"/>
      <c r="BN2049" s="57"/>
      <c r="BO2049" s="57"/>
      <c r="BP2049" s="57"/>
      <c r="BQ2049" s="57"/>
      <c r="BR2049" s="57"/>
      <c r="BS2049" s="57"/>
      <c r="BT2049" s="57"/>
      <c r="BU2049" s="57"/>
      <c r="BV2049" s="57"/>
      <c r="BW2049" s="57"/>
      <c r="BX2049" s="57"/>
      <c r="BY2049" s="57"/>
      <c r="BZ2049" s="57"/>
      <c r="CA2049" s="57"/>
      <c r="CB2049" s="57"/>
      <c r="CC2049" s="57"/>
      <c r="CD2049" s="57"/>
      <c r="CE2049" s="57"/>
      <c r="CF2049" s="57"/>
      <c r="CG2049" s="57"/>
      <c r="CH2049" s="57"/>
      <c r="CI2049" s="57"/>
      <c r="CJ2049" s="57"/>
      <c r="CK2049" s="57"/>
      <c r="CL2049" s="57"/>
      <c r="CM2049" s="57"/>
      <c r="CN2049" s="57"/>
      <c r="CO2049" s="57"/>
      <c r="CP2049" s="57"/>
      <c r="CQ2049" s="57"/>
      <c r="CR2049" s="57"/>
      <c r="CS2049" s="57"/>
      <c r="CT2049" s="57"/>
      <c r="CU2049" s="57"/>
      <c r="CV2049" s="57"/>
      <c r="CW2049" s="57"/>
      <c r="CX2049" s="57"/>
      <c r="CY2049" s="57"/>
      <c r="CZ2049" s="57"/>
      <c r="DA2049" s="57"/>
      <c r="DB2049" s="57"/>
      <c r="DC2049" s="57"/>
      <c r="DD2049" s="57"/>
      <c r="DE2049" s="57"/>
      <c r="DF2049" s="57"/>
      <c r="DG2049" s="57"/>
      <c r="DH2049" s="57"/>
      <c r="DI2049" s="57"/>
      <c r="DJ2049" s="57"/>
      <c r="DK2049" s="57"/>
      <c r="DL2049" s="57"/>
      <c r="DM2049" s="57"/>
      <c r="DN2049" s="57"/>
      <c r="DO2049" s="57"/>
      <c r="DP2049" s="57"/>
      <c r="DQ2049" s="57"/>
      <c r="DR2049" s="57"/>
      <c r="DS2049" s="57"/>
      <c r="DT2049" s="57"/>
      <c r="DU2049" s="57"/>
      <c r="DV2049" s="57"/>
      <c r="DW2049" s="57"/>
      <c r="DX2049" s="57"/>
      <c r="DY2049" s="57"/>
      <c r="DZ2049" s="57"/>
      <c r="EA2049" s="57"/>
      <c r="EB2049" s="57"/>
      <c r="EC2049" s="57"/>
      <c r="ED2049" s="57"/>
      <c r="EE2049" s="57"/>
      <c r="EF2049" s="57"/>
      <c r="EG2049" s="57"/>
      <c r="EH2049" s="57"/>
      <c r="EI2049" s="57"/>
      <c r="EJ2049" s="57"/>
      <c r="EK2049" s="57"/>
      <c r="EL2049" s="57"/>
      <c r="EM2049" s="57"/>
    </row>
    <row r="2050" spans="1:143" s="129" customFormat="1">
      <c r="A2050" s="128"/>
      <c r="B2050" s="125"/>
      <c r="C2050" s="126"/>
      <c r="D2050" s="57"/>
      <c r="F2050" s="57"/>
      <c r="G2050" s="57"/>
      <c r="H2050" s="57"/>
      <c r="I2050" s="57"/>
      <c r="J2050" s="57"/>
      <c r="K2050" s="57"/>
      <c r="L2050" s="57"/>
      <c r="M2050" s="57"/>
      <c r="N2050" s="57"/>
      <c r="O2050" s="57"/>
      <c r="P2050" s="57"/>
      <c r="Q2050" s="57"/>
      <c r="R2050" s="57"/>
      <c r="S2050" s="57"/>
      <c r="T2050" s="57"/>
      <c r="U2050" s="57"/>
      <c r="V2050" s="57"/>
      <c r="W2050" s="57"/>
      <c r="X2050" s="57"/>
      <c r="Y2050" s="57"/>
      <c r="Z2050" s="57"/>
      <c r="AA2050" s="57"/>
      <c r="AB2050" s="57"/>
      <c r="AC2050" s="57"/>
      <c r="AD2050" s="57"/>
      <c r="AE2050" s="57"/>
      <c r="AF2050" s="57"/>
      <c r="AG2050" s="57"/>
      <c r="AH2050" s="57"/>
      <c r="AI2050" s="57"/>
      <c r="AJ2050" s="57"/>
      <c r="AK2050" s="57"/>
      <c r="AL2050" s="57"/>
      <c r="AM2050" s="57"/>
      <c r="AN2050" s="57"/>
      <c r="AO2050" s="57"/>
      <c r="AP2050" s="57"/>
      <c r="AQ2050" s="57"/>
      <c r="AR2050" s="57"/>
      <c r="AS2050" s="57"/>
      <c r="AT2050" s="57"/>
      <c r="AU2050" s="57"/>
      <c r="AV2050" s="57"/>
      <c r="AW2050" s="57"/>
      <c r="AX2050" s="57"/>
      <c r="AY2050" s="57"/>
      <c r="AZ2050" s="57"/>
      <c r="BA2050" s="57"/>
      <c r="BB2050" s="57"/>
      <c r="BC2050" s="57"/>
      <c r="BD2050" s="57"/>
      <c r="BE2050" s="57"/>
      <c r="BF2050" s="57"/>
      <c r="BG2050" s="57"/>
      <c r="BH2050" s="57"/>
      <c r="BI2050" s="57"/>
      <c r="BJ2050" s="57"/>
      <c r="BK2050" s="57"/>
      <c r="BL2050" s="57"/>
      <c r="BM2050" s="57"/>
      <c r="BN2050" s="57"/>
      <c r="BO2050" s="57"/>
      <c r="BP2050" s="57"/>
      <c r="BQ2050" s="57"/>
      <c r="BR2050" s="57"/>
      <c r="BS2050" s="57"/>
      <c r="BT2050" s="57"/>
      <c r="BU2050" s="57"/>
      <c r="BV2050" s="57"/>
      <c r="BW2050" s="57"/>
      <c r="BX2050" s="57"/>
      <c r="BY2050" s="57"/>
      <c r="BZ2050" s="57"/>
      <c r="CA2050" s="57"/>
      <c r="CB2050" s="57"/>
      <c r="CC2050" s="57"/>
      <c r="CD2050" s="57"/>
      <c r="CE2050" s="57"/>
      <c r="CF2050" s="57"/>
      <c r="CG2050" s="57"/>
      <c r="CH2050" s="57"/>
      <c r="CI2050" s="57"/>
      <c r="CJ2050" s="57"/>
      <c r="CK2050" s="57"/>
      <c r="CL2050" s="57"/>
      <c r="CM2050" s="57"/>
      <c r="CN2050" s="57"/>
      <c r="CO2050" s="57"/>
      <c r="CP2050" s="57"/>
      <c r="CQ2050" s="57"/>
      <c r="CR2050" s="57"/>
      <c r="CS2050" s="57"/>
      <c r="CT2050" s="57"/>
      <c r="CU2050" s="57"/>
      <c r="CV2050" s="57"/>
      <c r="CW2050" s="57"/>
      <c r="CX2050" s="57"/>
      <c r="CY2050" s="57"/>
      <c r="CZ2050" s="57"/>
      <c r="DA2050" s="57"/>
      <c r="DB2050" s="57"/>
      <c r="DC2050" s="57"/>
      <c r="DD2050" s="57"/>
      <c r="DE2050" s="57"/>
      <c r="DF2050" s="57"/>
      <c r="DG2050" s="57"/>
      <c r="DH2050" s="57"/>
      <c r="DI2050" s="57"/>
      <c r="DJ2050" s="57"/>
      <c r="DK2050" s="57"/>
      <c r="DL2050" s="57"/>
      <c r="DM2050" s="57"/>
      <c r="DN2050" s="57"/>
      <c r="DO2050" s="57"/>
      <c r="DP2050" s="57"/>
      <c r="DQ2050" s="57"/>
      <c r="DR2050" s="57"/>
      <c r="DS2050" s="57"/>
      <c r="DT2050" s="57"/>
      <c r="DU2050" s="57"/>
      <c r="DV2050" s="57"/>
      <c r="DW2050" s="57"/>
      <c r="DX2050" s="57"/>
      <c r="DY2050" s="57"/>
      <c r="DZ2050" s="57"/>
      <c r="EA2050" s="57"/>
      <c r="EB2050" s="57"/>
      <c r="EC2050" s="57"/>
      <c r="ED2050" s="57"/>
      <c r="EE2050" s="57"/>
      <c r="EF2050" s="57"/>
      <c r="EG2050" s="57"/>
      <c r="EH2050" s="57"/>
      <c r="EI2050" s="57"/>
      <c r="EJ2050" s="57"/>
      <c r="EK2050" s="57"/>
      <c r="EL2050" s="57"/>
      <c r="EM2050" s="57"/>
    </row>
    <row r="2051" spans="1:143" s="129" customFormat="1">
      <c r="A2051" s="128"/>
      <c r="B2051" s="125"/>
      <c r="C2051" s="126"/>
      <c r="D2051" s="57"/>
      <c r="F2051" s="57"/>
      <c r="G2051" s="57"/>
      <c r="H2051" s="57"/>
      <c r="I2051" s="57"/>
      <c r="J2051" s="57"/>
      <c r="K2051" s="57"/>
      <c r="L2051" s="57"/>
      <c r="M2051" s="57"/>
      <c r="N2051" s="57"/>
      <c r="O2051" s="57"/>
      <c r="P2051" s="57"/>
      <c r="Q2051" s="57"/>
      <c r="R2051" s="57"/>
      <c r="S2051" s="57"/>
      <c r="T2051" s="57"/>
      <c r="U2051" s="57"/>
      <c r="V2051" s="57"/>
      <c r="W2051" s="57"/>
      <c r="X2051" s="57"/>
      <c r="Y2051" s="57"/>
      <c r="Z2051" s="57"/>
      <c r="AA2051" s="57"/>
      <c r="AB2051" s="57"/>
      <c r="AC2051" s="57"/>
      <c r="AD2051" s="57"/>
      <c r="AE2051" s="57"/>
      <c r="AF2051" s="57"/>
      <c r="AG2051" s="57"/>
      <c r="AH2051" s="57"/>
      <c r="AI2051" s="57"/>
      <c r="AJ2051" s="57"/>
      <c r="AK2051" s="57"/>
      <c r="AL2051" s="57"/>
      <c r="AM2051" s="57"/>
      <c r="AN2051" s="57"/>
      <c r="AO2051" s="57"/>
      <c r="AP2051" s="57"/>
      <c r="AQ2051" s="57"/>
      <c r="AR2051" s="57"/>
      <c r="AS2051" s="57"/>
      <c r="AT2051" s="57"/>
      <c r="AU2051" s="57"/>
      <c r="AV2051" s="57"/>
      <c r="AW2051" s="57"/>
      <c r="AX2051" s="57"/>
      <c r="AY2051" s="57"/>
      <c r="AZ2051" s="57"/>
      <c r="BA2051" s="57"/>
      <c r="BB2051" s="57"/>
      <c r="BC2051" s="57"/>
      <c r="BD2051" s="57"/>
      <c r="BE2051" s="57"/>
      <c r="BF2051" s="57"/>
      <c r="BG2051" s="57"/>
      <c r="BH2051" s="57"/>
      <c r="BI2051" s="57"/>
      <c r="BJ2051" s="57"/>
      <c r="BK2051" s="57"/>
      <c r="BL2051" s="57"/>
      <c r="BM2051" s="57"/>
      <c r="BN2051" s="57"/>
      <c r="BO2051" s="57"/>
      <c r="BP2051" s="57"/>
      <c r="BQ2051" s="57"/>
      <c r="BR2051" s="57"/>
      <c r="BS2051" s="57"/>
      <c r="BT2051" s="57"/>
      <c r="BU2051" s="57"/>
      <c r="BV2051" s="57"/>
      <c r="BW2051" s="57"/>
      <c r="BX2051" s="57"/>
      <c r="BY2051" s="57"/>
      <c r="BZ2051" s="57"/>
      <c r="CA2051" s="57"/>
      <c r="CB2051" s="57"/>
      <c r="CC2051" s="57"/>
      <c r="CD2051" s="57"/>
      <c r="CE2051" s="57"/>
      <c r="CF2051" s="57"/>
      <c r="CG2051" s="57"/>
      <c r="CH2051" s="57"/>
      <c r="CI2051" s="57"/>
      <c r="CJ2051" s="57"/>
      <c r="CK2051" s="57"/>
      <c r="CL2051" s="57"/>
      <c r="CM2051" s="57"/>
      <c r="CN2051" s="57"/>
      <c r="CO2051" s="57"/>
      <c r="CP2051" s="57"/>
      <c r="CQ2051" s="57"/>
      <c r="CR2051" s="57"/>
      <c r="CS2051" s="57"/>
      <c r="CT2051" s="57"/>
      <c r="CU2051" s="57"/>
      <c r="CV2051" s="57"/>
      <c r="CW2051" s="57"/>
      <c r="CX2051" s="57"/>
      <c r="CY2051" s="57"/>
      <c r="CZ2051" s="57"/>
      <c r="DA2051" s="57"/>
      <c r="DB2051" s="57"/>
      <c r="DC2051" s="57"/>
      <c r="DD2051" s="57"/>
      <c r="DE2051" s="57"/>
      <c r="DF2051" s="57"/>
      <c r="DG2051" s="57"/>
      <c r="DH2051" s="57"/>
      <c r="DI2051" s="57"/>
      <c r="DJ2051" s="57"/>
      <c r="DK2051" s="57"/>
      <c r="DL2051" s="57"/>
      <c r="DM2051" s="57"/>
      <c r="DN2051" s="57"/>
      <c r="DO2051" s="57"/>
      <c r="DP2051" s="57"/>
      <c r="DQ2051" s="57"/>
      <c r="DR2051" s="57"/>
      <c r="DS2051" s="57"/>
      <c r="DT2051" s="57"/>
      <c r="DU2051" s="57"/>
      <c r="DV2051" s="57"/>
      <c r="DW2051" s="57"/>
      <c r="DX2051" s="57"/>
      <c r="DY2051" s="57"/>
      <c r="DZ2051" s="57"/>
      <c r="EA2051" s="57"/>
      <c r="EB2051" s="57"/>
      <c r="EC2051" s="57"/>
      <c r="ED2051" s="57"/>
      <c r="EE2051" s="57"/>
      <c r="EF2051" s="57"/>
      <c r="EG2051" s="57"/>
      <c r="EH2051" s="57"/>
      <c r="EI2051" s="57"/>
      <c r="EJ2051" s="57"/>
      <c r="EK2051" s="57"/>
      <c r="EL2051" s="57"/>
      <c r="EM2051" s="57"/>
    </row>
    <row r="2052" spans="1:143" s="129" customFormat="1">
      <c r="A2052" s="128"/>
      <c r="B2052" s="125"/>
      <c r="C2052" s="126"/>
      <c r="D2052" s="57"/>
      <c r="F2052" s="57"/>
      <c r="G2052" s="57"/>
      <c r="H2052" s="57"/>
      <c r="I2052" s="57"/>
      <c r="J2052" s="57"/>
      <c r="K2052" s="57"/>
      <c r="L2052" s="57"/>
      <c r="M2052" s="57"/>
      <c r="N2052" s="57"/>
      <c r="O2052" s="57"/>
      <c r="P2052" s="57"/>
      <c r="Q2052" s="57"/>
      <c r="R2052" s="57"/>
      <c r="S2052" s="57"/>
      <c r="T2052" s="57"/>
      <c r="U2052" s="57"/>
      <c r="V2052" s="57"/>
      <c r="W2052" s="57"/>
      <c r="X2052" s="57"/>
      <c r="Y2052" s="57"/>
      <c r="Z2052" s="57"/>
      <c r="AA2052" s="57"/>
      <c r="AB2052" s="57"/>
      <c r="AC2052" s="57"/>
      <c r="AD2052" s="57"/>
      <c r="AE2052" s="57"/>
      <c r="AF2052" s="57"/>
      <c r="AG2052" s="57"/>
      <c r="AH2052" s="57"/>
      <c r="AI2052" s="57"/>
      <c r="AJ2052" s="57"/>
      <c r="AK2052" s="57"/>
      <c r="AL2052" s="57"/>
      <c r="AM2052" s="57"/>
      <c r="AN2052" s="57"/>
      <c r="AO2052" s="57"/>
      <c r="AP2052" s="57"/>
      <c r="AQ2052" s="57"/>
      <c r="AR2052" s="57"/>
      <c r="AS2052" s="57"/>
      <c r="AT2052" s="57"/>
      <c r="AU2052" s="57"/>
      <c r="AV2052" s="57"/>
      <c r="AW2052" s="57"/>
      <c r="AX2052" s="57"/>
      <c r="AY2052" s="57"/>
      <c r="AZ2052" s="57"/>
      <c r="BA2052" s="57"/>
      <c r="BB2052" s="57"/>
      <c r="BC2052" s="57"/>
      <c r="BD2052" s="57"/>
      <c r="BE2052" s="57"/>
      <c r="BF2052" s="57"/>
      <c r="BG2052" s="57"/>
      <c r="BH2052" s="57"/>
      <c r="BI2052" s="57"/>
      <c r="BJ2052" s="57"/>
      <c r="BK2052" s="57"/>
      <c r="BL2052" s="57"/>
      <c r="BM2052" s="57"/>
      <c r="BN2052" s="57"/>
      <c r="BO2052" s="57"/>
      <c r="BP2052" s="57"/>
      <c r="BQ2052" s="57"/>
      <c r="BR2052" s="57"/>
      <c r="BS2052" s="57"/>
      <c r="BT2052" s="57"/>
      <c r="BU2052" s="57"/>
      <c r="BV2052" s="57"/>
      <c r="BW2052" s="57"/>
      <c r="BX2052" s="57"/>
      <c r="BY2052" s="57"/>
      <c r="BZ2052" s="57"/>
      <c r="CA2052" s="57"/>
      <c r="CB2052" s="57"/>
      <c r="CC2052" s="57"/>
      <c r="CD2052" s="57"/>
      <c r="CE2052" s="57"/>
      <c r="CF2052" s="57"/>
      <c r="CG2052" s="57"/>
      <c r="CH2052" s="57"/>
      <c r="CI2052" s="57"/>
      <c r="CJ2052" s="57"/>
      <c r="CK2052" s="57"/>
      <c r="CL2052" s="57"/>
      <c r="CM2052" s="57"/>
      <c r="CN2052" s="57"/>
      <c r="CO2052" s="57"/>
      <c r="CP2052" s="57"/>
      <c r="CQ2052" s="57"/>
      <c r="CR2052" s="57"/>
      <c r="CS2052" s="57"/>
      <c r="CT2052" s="57"/>
      <c r="CU2052" s="57"/>
      <c r="CV2052" s="57"/>
      <c r="CW2052" s="57"/>
      <c r="CX2052" s="57"/>
      <c r="CY2052" s="57"/>
      <c r="CZ2052" s="57"/>
      <c r="DA2052" s="57"/>
      <c r="DB2052" s="57"/>
      <c r="DC2052" s="57"/>
      <c r="DD2052" s="57"/>
      <c r="DE2052" s="57"/>
      <c r="DF2052" s="57"/>
      <c r="DG2052" s="57"/>
      <c r="DH2052" s="57"/>
      <c r="DI2052" s="57"/>
      <c r="DJ2052" s="57"/>
      <c r="DK2052" s="57"/>
      <c r="DL2052" s="57"/>
      <c r="DM2052" s="57"/>
      <c r="DN2052" s="57"/>
      <c r="DO2052" s="57"/>
      <c r="DP2052" s="57"/>
      <c r="DQ2052" s="57"/>
      <c r="DR2052" s="57"/>
      <c r="DS2052" s="57"/>
      <c r="DT2052" s="57"/>
      <c r="DU2052" s="57"/>
      <c r="DV2052" s="57"/>
      <c r="DW2052" s="57"/>
      <c r="DX2052" s="57"/>
      <c r="DY2052" s="57"/>
      <c r="DZ2052" s="57"/>
      <c r="EA2052" s="57"/>
      <c r="EB2052" s="57"/>
      <c r="EC2052" s="57"/>
      <c r="ED2052" s="57"/>
      <c r="EE2052" s="57"/>
      <c r="EF2052" s="57"/>
      <c r="EG2052" s="57"/>
      <c r="EH2052" s="57"/>
      <c r="EI2052" s="57"/>
      <c r="EJ2052" s="57"/>
      <c r="EK2052" s="57"/>
      <c r="EL2052" s="57"/>
      <c r="EM2052" s="57"/>
    </row>
    <row r="2053" spans="1:143" s="129" customFormat="1">
      <c r="A2053" s="128"/>
      <c r="B2053" s="125"/>
      <c r="C2053" s="126"/>
      <c r="D2053" s="57"/>
      <c r="F2053" s="57"/>
      <c r="G2053" s="57"/>
      <c r="H2053" s="57"/>
      <c r="I2053" s="57"/>
      <c r="J2053" s="57"/>
      <c r="K2053" s="57"/>
      <c r="L2053" s="57"/>
      <c r="M2053" s="57"/>
      <c r="N2053" s="57"/>
      <c r="O2053" s="57"/>
      <c r="P2053" s="57"/>
      <c r="Q2053" s="57"/>
      <c r="R2053" s="57"/>
      <c r="S2053" s="57"/>
      <c r="T2053" s="57"/>
      <c r="U2053" s="57"/>
      <c r="V2053" s="57"/>
      <c r="W2053" s="57"/>
      <c r="X2053" s="57"/>
      <c r="Y2053" s="57"/>
      <c r="Z2053" s="57"/>
      <c r="AA2053" s="57"/>
      <c r="AB2053" s="57"/>
      <c r="AC2053" s="57"/>
      <c r="AD2053" s="57"/>
      <c r="AE2053" s="57"/>
      <c r="AF2053" s="57"/>
      <c r="AG2053" s="57"/>
      <c r="AH2053" s="57"/>
      <c r="AI2053" s="57"/>
      <c r="AJ2053" s="57"/>
      <c r="AK2053" s="57"/>
      <c r="AL2053" s="57"/>
      <c r="AM2053" s="57"/>
      <c r="AN2053" s="57"/>
      <c r="AO2053" s="57"/>
      <c r="AP2053" s="57"/>
      <c r="AQ2053" s="57"/>
      <c r="AR2053" s="57"/>
      <c r="AS2053" s="57"/>
      <c r="AT2053" s="57"/>
      <c r="AU2053" s="57"/>
      <c r="AV2053" s="57"/>
      <c r="AW2053" s="57"/>
      <c r="AX2053" s="57"/>
      <c r="AY2053" s="57"/>
      <c r="AZ2053" s="57"/>
      <c r="BA2053" s="57"/>
      <c r="BB2053" s="57"/>
      <c r="BC2053" s="57"/>
      <c r="BD2053" s="57"/>
      <c r="BE2053" s="57"/>
      <c r="BF2053" s="57"/>
      <c r="BG2053" s="57"/>
      <c r="BH2053" s="57"/>
      <c r="BI2053" s="57"/>
      <c r="BJ2053" s="57"/>
      <c r="BK2053" s="57"/>
      <c r="BL2053" s="57"/>
      <c r="BM2053" s="57"/>
      <c r="BN2053" s="57"/>
      <c r="BO2053" s="57"/>
      <c r="BP2053" s="57"/>
      <c r="BQ2053" s="57"/>
      <c r="BR2053" s="57"/>
      <c r="BS2053" s="57"/>
      <c r="BT2053" s="57"/>
      <c r="BU2053" s="57"/>
      <c r="BV2053" s="57"/>
      <c r="BW2053" s="57"/>
      <c r="BX2053" s="57"/>
      <c r="BY2053" s="57"/>
      <c r="BZ2053" s="57"/>
      <c r="CA2053" s="57"/>
      <c r="CB2053" s="57"/>
      <c r="CC2053" s="57"/>
      <c r="CD2053" s="57"/>
      <c r="CE2053" s="57"/>
      <c r="CF2053" s="57"/>
      <c r="CG2053" s="57"/>
      <c r="CH2053" s="57"/>
      <c r="CI2053" s="57"/>
      <c r="CJ2053" s="57"/>
      <c r="CK2053" s="57"/>
      <c r="CL2053" s="57"/>
      <c r="CM2053" s="57"/>
      <c r="CN2053" s="57"/>
      <c r="CO2053" s="57"/>
      <c r="CP2053" s="57"/>
      <c r="CQ2053" s="57"/>
      <c r="CR2053" s="57"/>
      <c r="CS2053" s="57"/>
      <c r="CT2053" s="57"/>
      <c r="CU2053" s="57"/>
      <c r="CV2053" s="57"/>
      <c r="CW2053" s="57"/>
      <c r="CX2053" s="57"/>
      <c r="CY2053" s="57"/>
      <c r="CZ2053" s="57"/>
      <c r="DA2053" s="57"/>
      <c r="DB2053" s="57"/>
      <c r="DC2053" s="57"/>
      <c r="DD2053" s="57"/>
      <c r="DE2053" s="57"/>
      <c r="DF2053" s="57"/>
      <c r="DG2053" s="57"/>
      <c r="DH2053" s="57"/>
      <c r="DI2053" s="57"/>
      <c r="DJ2053" s="57"/>
      <c r="DK2053" s="57"/>
      <c r="DL2053" s="57"/>
      <c r="DM2053" s="57"/>
      <c r="DN2053" s="57"/>
      <c r="DO2053" s="57"/>
      <c r="DP2053" s="57"/>
      <c r="DQ2053" s="57"/>
      <c r="DR2053" s="57"/>
      <c r="DS2053" s="57"/>
      <c r="DT2053" s="57"/>
      <c r="DU2053" s="57"/>
      <c r="DV2053" s="57"/>
      <c r="DW2053" s="57"/>
      <c r="DX2053" s="57"/>
      <c r="DY2053" s="57"/>
      <c r="DZ2053" s="57"/>
      <c r="EA2053" s="57"/>
      <c r="EB2053" s="57"/>
      <c r="EC2053" s="57"/>
      <c r="ED2053" s="57"/>
      <c r="EE2053" s="57"/>
      <c r="EF2053" s="57"/>
      <c r="EG2053" s="57"/>
      <c r="EH2053" s="57"/>
      <c r="EI2053" s="57"/>
      <c r="EJ2053" s="57"/>
      <c r="EK2053" s="57"/>
      <c r="EL2053" s="57"/>
      <c r="EM2053" s="57"/>
    </row>
    <row r="2054" spans="1:143" s="129" customFormat="1">
      <c r="A2054" s="128"/>
      <c r="B2054" s="125"/>
      <c r="C2054" s="126"/>
      <c r="D2054" s="57"/>
      <c r="F2054" s="57"/>
      <c r="G2054" s="57"/>
      <c r="H2054" s="57"/>
      <c r="I2054" s="57"/>
      <c r="J2054" s="57"/>
      <c r="K2054" s="57"/>
      <c r="L2054" s="57"/>
      <c r="M2054" s="57"/>
      <c r="N2054" s="57"/>
      <c r="O2054" s="57"/>
      <c r="P2054" s="57"/>
      <c r="Q2054" s="57"/>
      <c r="R2054" s="57"/>
      <c r="S2054" s="57"/>
      <c r="T2054" s="57"/>
      <c r="U2054" s="57"/>
      <c r="V2054" s="57"/>
      <c r="W2054" s="57"/>
      <c r="X2054" s="57"/>
      <c r="Y2054" s="57"/>
      <c r="Z2054" s="57"/>
      <c r="AA2054" s="57"/>
      <c r="AB2054" s="57"/>
      <c r="AC2054" s="57"/>
      <c r="AD2054" s="57"/>
      <c r="AE2054" s="57"/>
      <c r="AF2054" s="57"/>
      <c r="AG2054" s="57"/>
      <c r="AH2054" s="57"/>
      <c r="AI2054" s="57"/>
      <c r="AJ2054" s="57"/>
      <c r="AK2054" s="57"/>
      <c r="AL2054" s="57"/>
      <c r="AM2054" s="57"/>
      <c r="AN2054" s="57"/>
      <c r="AO2054" s="57"/>
      <c r="AP2054" s="57"/>
      <c r="AQ2054" s="57"/>
      <c r="AR2054" s="57"/>
      <c r="AS2054" s="57"/>
      <c r="AT2054" s="57"/>
      <c r="AU2054" s="57"/>
      <c r="AV2054" s="57"/>
      <c r="AW2054" s="57"/>
      <c r="AX2054" s="57"/>
      <c r="AY2054" s="57"/>
      <c r="AZ2054" s="57"/>
      <c r="BA2054" s="57"/>
      <c r="BB2054" s="57"/>
      <c r="BC2054" s="57"/>
      <c r="BD2054" s="57"/>
      <c r="BE2054" s="57"/>
      <c r="BF2054" s="57"/>
      <c r="BG2054" s="57"/>
      <c r="BH2054" s="57"/>
      <c r="BI2054" s="57"/>
      <c r="BJ2054" s="57"/>
      <c r="BK2054" s="57"/>
      <c r="BL2054" s="57"/>
      <c r="BM2054" s="57"/>
      <c r="BN2054" s="57"/>
      <c r="BO2054" s="57"/>
      <c r="BP2054" s="57"/>
      <c r="BQ2054" s="57"/>
      <c r="BR2054" s="57"/>
      <c r="BS2054" s="57"/>
      <c r="BT2054" s="57"/>
      <c r="BU2054" s="57"/>
      <c r="BV2054" s="57"/>
      <c r="BW2054" s="57"/>
      <c r="BX2054" s="57"/>
      <c r="BY2054" s="57"/>
      <c r="BZ2054" s="57"/>
      <c r="CA2054" s="57"/>
      <c r="CB2054" s="57"/>
      <c r="CC2054" s="57"/>
      <c r="CD2054" s="57"/>
      <c r="CE2054" s="57"/>
      <c r="CF2054" s="57"/>
      <c r="CG2054" s="57"/>
      <c r="CH2054" s="57"/>
      <c r="CI2054" s="57"/>
      <c r="CJ2054" s="57"/>
      <c r="CK2054" s="57"/>
      <c r="CL2054" s="57"/>
      <c r="CM2054" s="57"/>
      <c r="CN2054" s="57"/>
      <c r="CO2054" s="57"/>
      <c r="CP2054" s="57"/>
      <c r="CQ2054" s="57"/>
      <c r="CR2054" s="57"/>
      <c r="CS2054" s="57"/>
      <c r="CT2054" s="57"/>
      <c r="CU2054" s="57"/>
      <c r="CV2054" s="57"/>
      <c r="CW2054" s="57"/>
      <c r="CX2054" s="57"/>
      <c r="CY2054" s="57"/>
      <c r="CZ2054" s="57"/>
      <c r="DA2054" s="57"/>
      <c r="DB2054" s="57"/>
      <c r="DC2054" s="57"/>
      <c r="DD2054" s="57"/>
      <c r="DE2054" s="57"/>
      <c r="DF2054" s="57"/>
      <c r="DG2054" s="57"/>
      <c r="DH2054" s="57"/>
      <c r="DI2054" s="57"/>
      <c r="DJ2054" s="57"/>
      <c r="DK2054" s="57"/>
      <c r="DL2054" s="57"/>
      <c r="DM2054" s="57"/>
      <c r="DN2054" s="57"/>
      <c r="DO2054" s="57"/>
      <c r="DP2054" s="57"/>
      <c r="DQ2054" s="57"/>
      <c r="DR2054" s="57"/>
      <c r="DS2054" s="57"/>
      <c r="DT2054" s="57"/>
      <c r="DU2054" s="57"/>
      <c r="DV2054" s="57"/>
      <c r="DW2054" s="57"/>
      <c r="DX2054" s="57"/>
      <c r="DY2054" s="57"/>
      <c r="DZ2054" s="57"/>
      <c r="EA2054" s="57"/>
      <c r="EB2054" s="57"/>
      <c r="EC2054" s="57"/>
      <c r="ED2054" s="57"/>
      <c r="EE2054" s="57"/>
      <c r="EF2054" s="57"/>
      <c r="EG2054" s="57"/>
      <c r="EH2054" s="57"/>
      <c r="EI2054" s="57"/>
      <c r="EJ2054" s="57"/>
      <c r="EK2054" s="57"/>
      <c r="EL2054" s="57"/>
      <c r="EM2054" s="57"/>
    </row>
    <row r="2055" spans="1:143" s="129" customFormat="1">
      <c r="A2055" s="128"/>
      <c r="B2055" s="125"/>
      <c r="C2055" s="126"/>
      <c r="D2055" s="57"/>
      <c r="F2055" s="57"/>
      <c r="G2055" s="57"/>
      <c r="H2055" s="57"/>
      <c r="I2055" s="57"/>
      <c r="J2055" s="57"/>
      <c r="K2055" s="57"/>
      <c r="L2055" s="57"/>
      <c r="M2055" s="57"/>
      <c r="N2055" s="57"/>
      <c r="O2055" s="57"/>
      <c r="P2055" s="57"/>
      <c r="Q2055" s="57"/>
      <c r="R2055" s="57"/>
      <c r="S2055" s="57"/>
      <c r="T2055" s="57"/>
      <c r="U2055" s="57"/>
      <c r="V2055" s="57"/>
      <c r="W2055" s="57"/>
      <c r="X2055" s="57"/>
      <c r="Y2055" s="57"/>
      <c r="Z2055" s="57"/>
      <c r="AA2055" s="57"/>
      <c r="AB2055" s="57"/>
      <c r="AC2055" s="57"/>
      <c r="AD2055" s="57"/>
      <c r="AE2055" s="57"/>
      <c r="AF2055" s="57"/>
      <c r="AG2055" s="57"/>
      <c r="AH2055" s="57"/>
      <c r="AI2055" s="57"/>
      <c r="AJ2055" s="57"/>
      <c r="AK2055" s="57"/>
      <c r="AL2055" s="57"/>
      <c r="AM2055" s="57"/>
      <c r="AN2055" s="57"/>
      <c r="AO2055" s="57"/>
      <c r="AP2055" s="57"/>
      <c r="AQ2055" s="57"/>
      <c r="AR2055" s="57"/>
      <c r="AS2055" s="57"/>
      <c r="AT2055" s="57"/>
      <c r="AU2055" s="57"/>
      <c r="AV2055" s="57"/>
      <c r="AW2055" s="57"/>
      <c r="AX2055" s="57"/>
      <c r="AY2055" s="57"/>
      <c r="AZ2055" s="57"/>
      <c r="BA2055" s="57"/>
      <c r="BB2055" s="57"/>
      <c r="BC2055" s="57"/>
      <c r="BD2055" s="57"/>
      <c r="BE2055" s="57"/>
      <c r="BF2055" s="57"/>
      <c r="BG2055" s="57"/>
      <c r="BH2055" s="57"/>
      <c r="BI2055" s="57"/>
      <c r="BJ2055" s="57"/>
      <c r="BK2055" s="57"/>
      <c r="BL2055" s="57"/>
      <c r="BM2055" s="57"/>
      <c r="BN2055" s="57"/>
      <c r="BO2055" s="57"/>
      <c r="BP2055" s="57"/>
      <c r="BQ2055" s="57"/>
      <c r="BR2055" s="57"/>
      <c r="BS2055" s="57"/>
      <c r="BT2055" s="57"/>
      <c r="BU2055" s="57"/>
      <c r="BV2055" s="57"/>
      <c r="BW2055" s="57"/>
      <c r="BX2055" s="57"/>
      <c r="BY2055" s="57"/>
      <c r="BZ2055" s="57"/>
      <c r="CA2055" s="57"/>
      <c r="CB2055" s="57"/>
      <c r="CC2055" s="57"/>
      <c r="CD2055" s="57"/>
      <c r="CE2055" s="57"/>
      <c r="CF2055" s="57"/>
      <c r="CG2055" s="57"/>
      <c r="CH2055" s="57"/>
      <c r="CI2055" s="57"/>
      <c r="CJ2055" s="57"/>
      <c r="CK2055" s="57"/>
      <c r="CL2055" s="57"/>
      <c r="CM2055" s="57"/>
      <c r="CN2055" s="57"/>
      <c r="CO2055" s="57"/>
      <c r="CP2055" s="57"/>
      <c r="CQ2055" s="57"/>
      <c r="CR2055" s="57"/>
      <c r="CS2055" s="57"/>
      <c r="CT2055" s="57"/>
      <c r="CU2055" s="57"/>
      <c r="CV2055" s="57"/>
      <c r="CW2055" s="57"/>
      <c r="CX2055" s="57"/>
      <c r="CY2055" s="57"/>
      <c r="CZ2055" s="57"/>
      <c r="DA2055" s="57"/>
      <c r="DB2055" s="57"/>
      <c r="DC2055" s="57"/>
      <c r="DD2055" s="57"/>
      <c r="DE2055" s="57"/>
      <c r="DF2055" s="57"/>
      <c r="DG2055" s="57"/>
      <c r="DH2055" s="57"/>
      <c r="DI2055" s="57"/>
      <c r="DJ2055" s="57"/>
      <c r="DK2055" s="57"/>
      <c r="DL2055" s="57"/>
      <c r="DM2055" s="57"/>
      <c r="DN2055" s="57"/>
      <c r="DO2055" s="57"/>
      <c r="DP2055" s="57"/>
      <c r="DQ2055" s="57"/>
      <c r="DR2055" s="57"/>
      <c r="DS2055" s="57"/>
      <c r="DT2055" s="57"/>
      <c r="DU2055" s="57"/>
      <c r="DV2055" s="57"/>
      <c r="DW2055" s="57"/>
      <c r="DX2055" s="57"/>
      <c r="DY2055" s="57"/>
      <c r="DZ2055" s="57"/>
      <c r="EA2055" s="57"/>
      <c r="EB2055" s="57"/>
      <c r="EC2055" s="57"/>
      <c r="ED2055" s="57"/>
      <c r="EE2055" s="57"/>
      <c r="EF2055" s="57"/>
      <c r="EG2055" s="57"/>
      <c r="EH2055" s="57"/>
      <c r="EI2055" s="57"/>
      <c r="EJ2055" s="57"/>
      <c r="EK2055" s="57"/>
      <c r="EL2055" s="57"/>
      <c r="EM2055" s="57"/>
    </row>
  </sheetData>
  <mergeCells count="12">
    <mergeCell ref="B2016:E2016"/>
    <mergeCell ref="B2015:E2015"/>
    <mergeCell ref="B2014:E2014"/>
    <mergeCell ref="B2013:E2013"/>
    <mergeCell ref="A1:E1"/>
    <mergeCell ref="A2:E2"/>
    <mergeCell ref="A3:E3"/>
    <mergeCell ref="B2008:E2008"/>
    <mergeCell ref="B2009:E2009"/>
    <mergeCell ref="B2010:E2010"/>
    <mergeCell ref="B2011:E2011"/>
    <mergeCell ref="B2012:E2012"/>
  </mergeCells>
  <printOptions gridLines="1"/>
  <pageMargins left="0.51181102362204722" right="0.35433070866141736" top="0.51181102362204722" bottom="0.39370078740157483" header="0.31496062992125984" footer="0.19685039370078741"/>
  <pageSetup paperSize="9" fitToWidth="0" orientation="landscape" useFirstPageNumber="1" r:id="rId1"/>
  <headerFooter scaleWithDoc="0" alignWithMargins="0">
    <oddHeader>&amp;C&amp;P</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workbookViewId="0">
      <pane xSplit="6" ySplit="5" topLeftCell="G63" activePane="bottomRight" state="frozen"/>
      <selection pane="topRight"/>
      <selection pane="bottomLeft"/>
      <selection pane="bottomRight" activeCell="J65" sqref="J65"/>
    </sheetView>
  </sheetViews>
  <sheetFormatPr defaultRowHeight="15.75" customHeight="1"/>
  <cols>
    <col min="1" max="1" width="8" style="2" customWidth="1"/>
    <col min="2" max="2" width="12.140625" style="3" hidden="1" customWidth="1"/>
    <col min="3" max="3" width="8" style="3" customWidth="1"/>
    <col min="4" max="4" width="29.7109375" style="4" customWidth="1"/>
    <col min="5" max="5" width="8.85546875" style="3" hidden="1" customWidth="1"/>
    <col min="6" max="6" width="8.42578125" style="3" hidden="1" customWidth="1"/>
    <col min="7" max="7" width="21" style="4" customWidth="1"/>
    <col min="8" max="8" width="32.5703125" style="4" customWidth="1"/>
    <col min="9" max="16384" width="9.140625" style="3"/>
  </cols>
  <sheetData>
    <row r="1" spans="1:8" s="1" customFormat="1" ht="18" customHeight="1">
      <c r="A1" s="5"/>
      <c r="G1" s="6"/>
      <c r="H1" s="7" t="s">
        <v>3225</v>
      </c>
    </row>
    <row r="2" spans="1:8" s="1" customFormat="1" ht="27" customHeight="1">
      <c r="A2" s="173" t="s">
        <v>3226</v>
      </c>
      <c r="B2" s="173"/>
      <c r="C2" s="173"/>
      <c r="D2" s="173"/>
      <c r="E2" s="173"/>
      <c r="F2" s="173"/>
      <c r="G2" s="173"/>
      <c r="H2" s="173"/>
    </row>
    <row r="3" spans="1:8" ht="21" customHeight="1">
      <c r="A3" s="174" t="s">
        <v>3461</v>
      </c>
      <c r="B3" s="174"/>
      <c r="C3" s="174"/>
      <c r="D3" s="174"/>
      <c r="E3" s="174"/>
      <c r="F3" s="174"/>
      <c r="G3" s="174"/>
      <c r="H3" s="174"/>
    </row>
    <row r="4" spans="1:8" ht="27.75" customHeight="1">
      <c r="H4" s="8" t="s">
        <v>0</v>
      </c>
    </row>
    <row r="5" spans="1:8" ht="64.5" customHeight="1">
      <c r="A5" s="9" t="s">
        <v>1</v>
      </c>
      <c r="B5" s="10" t="s">
        <v>3227</v>
      </c>
      <c r="C5" s="11" t="s">
        <v>3228</v>
      </c>
      <c r="D5" s="12" t="s">
        <v>3229</v>
      </c>
      <c r="E5" s="12" t="s">
        <v>3230</v>
      </c>
      <c r="F5" s="12" t="s">
        <v>3231</v>
      </c>
      <c r="G5" s="12" t="s">
        <v>3232</v>
      </c>
      <c r="H5" s="12" t="s">
        <v>3233</v>
      </c>
    </row>
    <row r="6" spans="1:8" ht="75.75" customHeight="1">
      <c r="A6" s="13">
        <v>1</v>
      </c>
      <c r="B6" s="14" t="s">
        <v>3234</v>
      </c>
      <c r="C6" s="15" t="s">
        <v>3235</v>
      </c>
      <c r="D6" s="16" t="s">
        <v>3236</v>
      </c>
      <c r="E6" s="13" t="s">
        <v>17</v>
      </c>
      <c r="F6" s="13" t="s">
        <v>3237</v>
      </c>
      <c r="G6" s="17" t="s">
        <v>245</v>
      </c>
      <c r="H6" s="16" t="s">
        <v>3238</v>
      </c>
    </row>
    <row r="7" spans="1:8" ht="45.75" customHeight="1">
      <c r="A7" s="18">
        <f t="shared" ref="A7:A65" si="0">A6+1</f>
        <v>2</v>
      </c>
      <c r="B7" s="19" t="s">
        <v>3239</v>
      </c>
      <c r="C7" s="20" t="s">
        <v>3240</v>
      </c>
      <c r="D7" s="17" t="s">
        <v>3241</v>
      </c>
      <c r="E7" s="18" t="s">
        <v>479</v>
      </c>
      <c r="F7" s="18" t="s">
        <v>3242</v>
      </c>
      <c r="G7" s="17" t="s">
        <v>3243</v>
      </c>
      <c r="H7" s="17" t="s">
        <v>3244</v>
      </c>
    </row>
    <row r="8" spans="1:8" ht="86.25" customHeight="1">
      <c r="A8" s="18">
        <f t="shared" si="0"/>
        <v>3</v>
      </c>
      <c r="B8" s="19" t="s">
        <v>3245</v>
      </c>
      <c r="C8" s="20" t="s">
        <v>3246</v>
      </c>
      <c r="D8" s="17" t="s">
        <v>3247</v>
      </c>
      <c r="E8" s="18" t="s">
        <v>16</v>
      </c>
      <c r="F8" s="18" t="s">
        <v>3248</v>
      </c>
      <c r="G8" s="17" t="s">
        <v>146</v>
      </c>
      <c r="H8" s="17" t="s">
        <v>3249</v>
      </c>
    </row>
    <row r="9" spans="1:8" ht="42" customHeight="1">
      <c r="A9" s="18">
        <f t="shared" si="0"/>
        <v>4</v>
      </c>
      <c r="B9" s="19" t="s">
        <v>3250</v>
      </c>
      <c r="C9" s="20" t="s">
        <v>3251</v>
      </c>
      <c r="D9" s="17" t="s">
        <v>3252</v>
      </c>
      <c r="E9" s="18" t="s">
        <v>17</v>
      </c>
      <c r="F9" s="18" t="s">
        <v>3242</v>
      </c>
      <c r="G9" s="21" t="s">
        <v>346</v>
      </c>
      <c r="H9" s="17" t="s">
        <v>3253</v>
      </c>
    </row>
    <row r="10" spans="1:8" ht="45.75" customHeight="1">
      <c r="A10" s="18">
        <f t="shared" si="0"/>
        <v>5</v>
      </c>
      <c r="B10" s="19" t="s">
        <v>3254</v>
      </c>
      <c r="C10" s="20" t="s">
        <v>3255</v>
      </c>
      <c r="D10" s="17" t="s">
        <v>3256</v>
      </c>
      <c r="E10" s="18"/>
      <c r="F10" s="18" t="s">
        <v>3237</v>
      </c>
      <c r="G10" s="17" t="s">
        <v>263</v>
      </c>
      <c r="H10" s="17" t="s">
        <v>3257</v>
      </c>
    </row>
    <row r="11" spans="1:8" ht="54.75" customHeight="1">
      <c r="A11" s="18">
        <f t="shared" si="0"/>
        <v>6</v>
      </c>
      <c r="B11" s="19" t="s">
        <v>3258</v>
      </c>
      <c r="C11" s="20" t="s">
        <v>3259</v>
      </c>
      <c r="D11" s="17" t="s">
        <v>3260</v>
      </c>
      <c r="E11" s="18" t="s">
        <v>17</v>
      </c>
      <c r="F11" s="18" t="s">
        <v>3261</v>
      </c>
      <c r="G11" s="17" t="s">
        <v>685</v>
      </c>
      <c r="H11" s="17" t="s">
        <v>3262</v>
      </c>
    </row>
    <row r="12" spans="1:8" ht="66.75" customHeight="1">
      <c r="A12" s="18">
        <f t="shared" si="0"/>
        <v>7</v>
      </c>
      <c r="B12" s="19" t="s">
        <v>3263</v>
      </c>
      <c r="C12" s="20" t="s">
        <v>3264</v>
      </c>
      <c r="D12" s="17" t="s">
        <v>3265</v>
      </c>
      <c r="E12" s="18" t="s">
        <v>17</v>
      </c>
      <c r="F12" s="18" t="s">
        <v>3261</v>
      </c>
      <c r="G12" s="17" t="s">
        <v>685</v>
      </c>
      <c r="H12" s="17" t="s">
        <v>3262</v>
      </c>
    </row>
    <row r="13" spans="1:8" ht="54.75" customHeight="1">
      <c r="A13" s="18">
        <f t="shared" si="0"/>
        <v>8</v>
      </c>
      <c r="B13" s="19" t="s">
        <v>3266</v>
      </c>
      <c r="C13" s="20" t="s">
        <v>3267</v>
      </c>
      <c r="D13" s="17" t="s">
        <v>3268</v>
      </c>
      <c r="E13" s="18" t="s">
        <v>17</v>
      </c>
      <c r="F13" s="18" t="s">
        <v>3269</v>
      </c>
      <c r="G13" s="17" t="s">
        <v>3270</v>
      </c>
      <c r="H13" s="17" t="s">
        <v>3271</v>
      </c>
    </row>
    <row r="14" spans="1:8" ht="118.5" customHeight="1">
      <c r="A14" s="18">
        <f t="shared" si="0"/>
        <v>9</v>
      </c>
      <c r="B14" s="19" t="s">
        <v>3272</v>
      </c>
      <c r="C14" s="20" t="s">
        <v>3273</v>
      </c>
      <c r="D14" s="17" t="s">
        <v>3274</v>
      </c>
      <c r="E14" s="18" t="s">
        <v>17</v>
      </c>
      <c r="F14" s="18" t="s">
        <v>3261</v>
      </c>
      <c r="G14" s="17" t="s">
        <v>3275</v>
      </c>
      <c r="H14" s="17" t="s">
        <v>3276</v>
      </c>
    </row>
    <row r="15" spans="1:8" ht="42" customHeight="1">
      <c r="A15" s="18">
        <f t="shared" si="0"/>
        <v>10</v>
      </c>
      <c r="B15" s="19" t="s">
        <v>3277</v>
      </c>
      <c r="C15" s="20" t="s">
        <v>3278</v>
      </c>
      <c r="D15" s="17" t="s">
        <v>3279</v>
      </c>
      <c r="E15" s="18" t="s">
        <v>17</v>
      </c>
      <c r="F15" s="18" t="s">
        <v>3269</v>
      </c>
      <c r="G15" s="17" t="s">
        <v>3270</v>
      </c>
      <c r="H15" s="17" t="s">
        <v>3271</v>
      </c>
    </row>
    <row r="16" spans="1:8" ht="54.75" customHeight="1">
      <c r="A16" s="18">
        <f t="shared" si="0"/>
        <v>11</v>
      </c>
      <c r="B16" s="19" t="s">
        <v>3280</v>
      </c>
      <c r="C16" s="20" t="s">
        <v>3281</v>
      </c>
      <c r="D16" s="17" t="s">
        <v>3282</v>
      </c>
      <c r="E16" s="18" t="s">
        <v>479</v>
      </c>
      <c r="F16" s="18" t="s">
        <v>3269</v>
      </c>
      <c r="G16" s="17" t="s">
        <v>3270</v>
      </c>
      <c r="H16" s="17" t="s">
        <v>3271</v>
      </c>
    </row>
    <row r="17" spans="1:8" ht="40.5" customHeight="1">
      <c r="A17" s="18">
        <f t="shared" si="0"/>
        <v>12</v>
      </c>
      <c r="B17" s="19" t="s">
        <v>3283</v>
      </c>
      <c r="C17" s="20" t="s">
        <v>3284</v>
      </c>
      <c r="D17" s="17" t="s">
        <v>3285</v>
      </c>
      <c r="E17" s="18" t="s">
        <v>17</v>
      </c>
      <c r="F17" s="18" t="s">
        <v>3269</v>
      </c>
      <c r="G17" s="17" t="s">
        <v>3270</v>
      </c>
      <c r="H17" s="17" t="s">
        <v>3271</v>
      </c>
    </row>
    <row r="18" spans="1:8" ht="43.5" customHeight="1">
      <c r="A18" s="18">
        <f t="shared" si="0"/>
        <v>13</v>
      </c>
      <c r="B18" s="19" t="s">
        <v>3286</v>
      </c>
      <c r="C18" s="20" t="s">
        <v>3287</v>
      </c>
      <c r="D18" s="17" t="s">
        <v>3288</v>
      </c>
      <c r="E18" s="18" t="s">
        <v>17</v>
      </c>
      <c r="F18" s="18" t="s">
        <v>3269</v>
      </c>
      <c r="G18" s="17" t="s">
        <v>3270</v>
      </c>
      <c r="H18" s="17" t="s">
        <v>3271</v>
      </c>
    </row>
    <row r="19" spans="1:8" ht="122.25" customHeight="1">
      <c r="A19" s="18">
        <f t="shared" si="0"/>
        <v>14</v>
      </c>
      <c r="B19" s="19" t="s">
        <v>3289</v>
      </c>
      <c r="C19" s="20" t="s">
        <v>3290</v>
      </c>
      <c r="D19" s="17" t="s">
        <v>3291</v>
      </c>
      <c r="E19" s="18" t="s">
        <v>17</v>
      </c>
      <c r="F19" s="18" t="s">
        <v>3261</v>
      </c>
      <c r="G19" s="17" t="s">
        <v>3275</v>
      </c>
      <c r="H19" s="17" t="s">
        <v>3276</v>
      </c>
    </row>
    <row r="20" spans="1:8" ht="75" customHeight="1">
      <c r="A20" s="18">
        <f t="shared" si="0"/>
        <v>15</v>
      </c>
      <c r="B20" s="19" t="s">
        <v>3292</v>
      </c>
      <c r="C20" s="20" t="s">
        <v>3293</v>
      </c>
      <c r="D20" s="17" t="s">
        <v>3294</v>
      </c>
      <c r="E20" s="18" t="s">
        <v>17</v>
      </c>
      <c r="F20" s="18" t="s">
        <v>3248</v>
      </c>
      <c r="G20" s="17" t="s">
        <v>221</v>
      </c>
      <c r="H20" s="17" t="s">
        <v>75</v>
      </c>
    </row>
    <row r="21" spans="1:8" ht="83.25" customHeight="1">
      <c r="A21" s="18">
        <f t="shared" si="0"/>
        <v>16</v>
      </c>
      <c r="B21" s="19" t="s">
        <v>3295</v>
      </c>
      <c r="C21" s="20" t="s">
        <v>3293</v>
      </c>
      <c r="D21" s="17" t="s">
        <v>3294</v>
      </c>
      <c r="E21" s="18" t="s">
        <v>17</v>
      </c>
      <c r="F21" s="18" t="s">
        <v>3248</v>
      </c>
      <c r="G21" s="17" t="s">
        <v>223</v>
      </c>
      <c r="H21" s="17" t="s">
        <v>75</v>
      </c>
    </row>
    <row r="22" spans="1:8" ht="38.25" customHeight="1">
      <c r="A22" s="18">
        <f t="shared" si="0"/>
        <v>17</v>
      </c>
      <c r="B22" s="19" t="s">
        <v>3296</v>
      </c>
      <c r="C22" s="20" t="s">
        <v>3297</v>
      </c>
      <c r="D22" s="17" t="s">
        <v>3298</v>
      </c>
      <c r="E22" s="18" t="s">
        <v>17</v>
      </c>
      <c r="F22" s="18" t="s">
        <v>3248</v>
      </c>
      <c r="G22" s="17" t="s">
        <v>256</v>
      </c>
      <c r="H22" s="17" t="s">
        <v>3299</v>
      </c>
    </row>
    <row r="23" spans="1:8" ht="45" customHeight="1">
      <c r="A23" s="18">
        <f t="shared" si="0"/>
        <v>18</v>
      </c>
      <c r="B23" s="19" t="s">
        <v>3300</v>
      </c>
      <c r="C23" s="20" t="s">
        <v>3301</v>
      </c>
      <c r="D23" s="17" t="s">
        <v>3302</v>
      </c>
      <c r="E23" s="18" t="s">
        <v>479</v>
      </c>
      <c r="F23" s="18" t="s">
        <v>3248</v>
      </c>
      <c r="G23" s="17" t="s">
        <v>256</v>
      </c>
      <c r="H23" s="17" t="s">
        <v>3299</v>
      </c>
    </row>
    <row r="24" spans="1:8" ht="45" customHeight="1">
      <c r="A24" s="18">
        <f t="shared" si="0"/>
        <v>19</v>
      </c>
      <c r="B24" s="19" t="s">
        <v>3303</v>
      </c>
      <c r="C24" s="20" t="s">
        <v>3304</v>
      </c>
      <c r="D24" s="17" t="s">
        <v>3305</v>
      </c>
      <c r="E24" s="18" t="s">
        <v>16</v>
      </c>
      <c r="F24" s="18" t="s">
        <v>3269</v>
      </c>
      <c r="G24" s="17" t="s">
        <v>807</v>
      </c>
      <c r="H24" s="17" t="s">
        <v>260</v>
      </c>
    </row>
    <row r="25" spans="1:8" ht="89.25" customHeight="1">
      <c r="A25" s="18">
        <f t="shared" si="0"/>
        <v>20</v>
      </c>
      <c r="B25" s="19" t="s">
        <v>3306</v>
      </c>
      <c r="C25" s="20" t="s">
        <v>3307</v>
      </c>
      <c r="D25" s="17" t="s">
        <v>3308</v>
      </c>
      <c r="E25" s="18" t="s">
        <v>16</v>
      </c>
      <c r="F25" s="18" t="s">
        <v>3261</v>
      </c>
      <c r="G25" s="17" t="s">
        <v>862</v>
      </c>
      <c r="H25" s="17" t="s">
        <v>3271</v>
      </c>
    </row>
    <row r="26" spans="1:8" ht="90.75" customHeight="1">
      <c r="A26" s="18">
        <f t="shared" si="0"/>
        <v>21</v>
      </c>
      <c r="B26" s="19" t="s">
        <v>3309</v>
      </c>
      <c r="C26" s="20" t="s">
        <v>3310</v>
      </c>
      <c r="D26" s="17" t="s">
        <v>3311</v>
      </c>
      <c r="E26" s="18" t="s">
        <v>16</v>
      </c>
      <c r="F26" s="18" t="s">
        <v>3261</v>
      </c>
      <c r="G26" s="17" t="s">
        <v>862</v>
      </c>
      <c r="H26" s="17" t="s">
        <v>3271</v>
      </c>
    </row>
    <row r="27" spans="1:8" ht="87" customHeight="1">
      <c r="A27" s="18">
        <f t="shared" si="0"/>
        <v>22</v>
      </c>
      <c r="B27" s="19" t="s">
        <v>3312</v>
      </c>
      <c r="C27" s="20" t="s">
        <v>3313</v>
      </c>
      <c r="D27" s="17" t="s">
        <v>3314</v>
      </c>
      <c r="E27" s="18" t="s">
        <v>17</v>
      </c>
      <c r="F27" s="18" t="s">
        <v>3269</v>
      </c>
      <c r="G27" s="17" t="s">
        <v>908</v>
      </c>
      <c r="H27" s="17" t="s">
        <v>3315</v>
      </c>
    </row>
    <row r="28" spans="1:8" ht="42.75" customHeight="1">
      <c r="A28" s="18">
        <f t="shared" si="0"/>
        <v>23</v>
      </c>
      <c r="B28" s="19" t="s">
        <v>3316</v>
      </c>
      <c r="C28" s="20" t="s">
        <v>3317</v>
      </c>
      <c r="D28" s="17" t="s">
        <v>3318</v>
      </c>
      <c r="E28" s="18" t="s">
        <v>17</v>
      </c>
      <c r="F28" s="18" t="s">
        <v>3269</v>
      </c>
      <c r="G28" s="17" t="s">
        <v>3270</v>
      </c>
      <c r="H28" s="17" t="s">
        <v>3319</v>
      </c>
    </row>
    <row r="29" spans="1:8" ht="49.5" customHeight="1">
      <c r="A29" s="18">
        <f t="shared" si="0"/>
        <v>24</v>
      </c>
      <c r="B29" s="19" t="s">
        <v>3320</v>
      </c>
      <c r="C29" s="20" t="s">
        <v>3321</v>
      </c>
      <c r="D29" s="17" t="s">
        <v>3322</v>
      </c>
      <c r="E29" s="18" t="s">
        <v>16</v>
      </c>
      <c r="F29" s="18" t="s">
        <v>3269</v>
      </c>
      <c r="G29" s="17" t="s">
        <v>3270</v>
      </c>
      <c r="H29" s="17" t="s">
        <v>3319</v>
      </c>
    </row>
    <row r="30" spans="1:8" ht="51" customHeight="1">
      <c r="A30" s="18">
        <f t="shared" si="0"/>
        <v>25</v>
      </c>
      <c r="B30" s="19" t="s">
        <v>3323</v>
      </c>
      <c r="C30" s="20" t="s">
        <v>3324</v>
      </c>
      <c r="D30" s="17" t="s">
        <v>3325</v>
      </c>
      <c r="E30" s="18" t="s">
        <v>17</v>
      </c>
      <c r="F30" s="18" t="s">
        <v>3269</v>
      </c>
      <c r="G30" s="17" t="s">
        <v>3326</v>
      </c>
      <c r="H30" s="17" t="s">
        <v>3327</v>
      </c>
    </row>
    <row r="31" spans="1:8" ht="117.75" customHeight="1">
      <c r="A31" s="18">
        <f t="shared" si="0"/>
        <v>26</v>
      </c>
      <c r="B31" s="19" t="s">
        <v>3328</v>
      </c>
      <c r="C31" s="20" t="s">
        <v>3329</v>
      </c>
      <c r="D31" s="17" t="s">
        <v>3330</v>
      </c>
      <c r="E31" s="18" t="s">
        <v>17</v>
      </c>
      <c r="F31" s="18" t="s">
        <v>3248</v>
      </c>
      <c r="G31" s="17" t="s">
        <v>172</v>
      </c>
      <c r="H31" s="17" t="s">
        <v>3331</v>
      </c>
    </row>
    <row r="32" spans="1:8" ht="69.75" customHeight="1">
      <c r="A32" s="18">
        <f t="shared" si="0"/>
        <v>27</v>
      </c>
      <c r="B32" s="19" t="s">
        <v>3332</v>
      </c>
      <c r="C32" s="20" t="s">
        <v>3333</v>
      </c>
      <c r="D32" s="17" t="s">
        <v>3334</v>
      </c>
      <c r="E32" s="18" t="s">
        <v>16</v>
      </c>
      <c r="F32" s="18" t="s">
        <v>3261</v>
      </c>
      <c r="G32" s="17" t="s">
        <v>1013</v>
      </c>
      <c r="H32" s="17" t="s">
        <v>3335</v>
      </c>
    </row>
    <row r="33" spans="1:8" ht="75.75" customHeight="1">
      <c r="A33" s="18">
        <f t="shared" si="0"/>
        <v>28</v>
      </c>
      <c r="B33" s="19" t="s">
        <v>3336</v>
      </c>
      <c r="C33" s="20" t="s">
        <v>3337</v>
      </c>
      <c r="D33" s="17" t="s">
        <v>3338</v>
      </c>
      <c r="E33" s="18" t="s">
        <v>16</v>
      </c>
      <c r="F33" s="18" t="s">
        <v>3261</v>
      </c>
      <c r="G33" s="17" t="s">
        <v>1013</v>
      </c>
      <c r="H33" s="17" t="s">
        <v>3335</v>
      </c>
    </row>
    <row r="34" spans="1:8" ht="86.25" customHeight="1">
      <c r="A34" s="18">
        <f t="shared" si="0"/>
        <v>29</v>
      </c>
      <c r="B34" s="19" t="s">
        <v>3339</v>
      </c>
      <c r="C34" s="20" t="s">
        <v>3340</v>
      </c>
      <c r="D34" s="17" t="s">
        <v>3341</v>
      </c>
      <c r="E34" s="18" t="s">
        <v>16</v>
      </c>
      <c r="F34" s="18" t="s">
        <v>3261</v>
      </c>
      <c r="G34" s="17" t="s">
        <v>1013</v>
      </c>
      <c r="H34" s="17" t="s">
        <v>3342</v>
      </c>
    </row>
    <row r="35" spans="1:8" ht="90.75" customHeight="1">
      <c r="A35" s="18">
        <f t="shared" si="0"/>
        <v>30</v>
      </c>
      <c r="B35" s="19" t="s">
        <v>3343</v>
      </c>
      <c r="C35" s="20" t="s">
        <v>3344</v>
      </c>
      <c r="D35" s="17" t="s">
        <v>3345</v>
      </c>
      <c r="E35" s="18" t="s">
        <v>16</v>
      </c>
      <c r="F35" s="18" t="s">
        <v>3261</v>
      </c>
      <c r="G35" s="17" t="s">
        <v>1013</v>
      </c>
      <c r="H35" s="17" t="s">
        <v>3342</v>
      </c>
    </row>
    <row r="36" spans="1:8" ht="68.25" customHeight="1">
      <c r="A36" s="18">
        <f t="shared" si="0"/>
        <v>31</v>
      </c>
      <c r="B36" s="19" t="s">
        <v>3346</v>
      </c>
      <c r="C36" s="20" t="s">
        <v>3347</v>
      </c>
      <c r="D36" s="17" t="s">
        <v>3348</v>
      </c>
      <c r="E36" s="18" t="s">
        <v>16</v>
      </c>
      <c r="F36" s="18" t="s">
        <v>3261</v>
      </c>
      <c r="G36" s="17" t="s">
        <v>1013</v>
      </c>
      <c r="H36" s="17" t="s">
        <v>3349</v>
      </c>
    </row>
    <row r="37" spans="1:8" ht="66.75" customHeight="1">
      <c r="A37" s="18">
        <f t="shared" si="0"/>
        <v>32</v>
      </c>
      <c r="B37" s="19" t="s">
        <v>3350</v>
      </c>
      <c r="C37" s="20" t="s">
        <v>3351</v>
      </c>
      <c r="D37" s="17" t="s">
        <v>3352</v>
      </c>
      <c r="E37" s="18" t="s">
        <v>16</v>
      </c>
      <c r="F37" s="18" t="s">
        <v>3261</v>
      </c>
      <c r="G37" s="17" t="s">
        <v>1013</v>
      </c>
      <c r="H37" s="17" t="s">
        <v>3353</v>
      </c>
    </row>
    <row r="38" spans="1:8" ht="53.25" customHeight="1">
      <c r="A38" s="18">
        <f t="shared" si="0"/>
        <v>33</v>
      </c>
      <c r="B38" s="19" t="s">
        <v>3354</v>
      </c>
      <c r="C38" s="20" t="s">
        <v>3355</v>
      </c>
      <c r="D38" s="17" t="s">
        <v>3356</v>
      </c>
      <c r="E38" s="18" t="s">
        <v>17</v>
      </c>
      <c r="F38" s="18" t="s">
        <v>3269</v>
      </c>
      <c r="G38" s="17" t="s">
        <v>298</v>
      </c>
      <c r="H38" s="17" t="s">
        <v>3357</v>
      </c>
    </row>
    <row r="39" spans="1:8" ht="53.25" customHeight="1">
      <c r="A39" s="18">
        <f t="shared" si="0"/>
        <v>34</v>
      </c>
      <c r="B39" s="19" t="s">
        <v>3358</v>
      </c>
      <c r="C39" s="20" t="s">
        <v>3359</v>
      </c>
      <c r="D39" s="17" t="s">
        <v>3360</v>
      </c>
      <c r="E39" s="18" t="s">
        <v>17</v>
      </c>
      <c r="F39" s="18" t="s">
        <v>3269</v>
      </c>
      <c r="G39" s="17" t="s">
        <v>298</v>
      </c>
      <c r="H39" s="17" t="s">
        <v>3357</v>
      </c>
    </row>
    <row r="40" spans="1:8" ht="57.75" customHeight="1">
      <c r="A40" s="18">
        <f t="shared" si="0"/>
        <v>35</v>
      </c>
      <c r="B40" s="19" t="s">
        <v>3361</v>
      </c>
      <c r="C40" s="20" t="s">
        <v>3362</v>
      </c>
      <c r="D40" s="17" t="s">
        <v>3363</v>
      </c>
      <c r="E40" s="18" t="s">
        <v>17</v>
      </c>
      <c r="F40" s="18" t="s">
        <v>3261</v>
      </c>
      <c r="G40" s="17" t="s">
        <v>770</v>
      </c>
      <c r="H40" s="17" t="s">
        <v>3357</v>
      </c>
    </row>
    <row r="41" spans="1:8" ht="63.75" customHeight="1">
      <c r="A41" s="18">
        <f t="shared" si="0"/>
        <v>36</v>
      </c>
      <c r="B41" s="19" t="s">
        <v>3364</v>
      </c>
      <c r="C41" s="20" t="s">
        <v>3365</v>
      </c>
      <c r="D41" s="17" t="s">
        <v>3366</v>
      </c>
      <c r="E41" s="18" t="s">
        <v>17</v>
      </c>
      <c r="F41" s="18" t="s">
        <v>3261</v>
      </c>
      <c r="G41" s="17" t="s">
        <v>772</v>
      </c>
      <c r="H41" s="17" t="s">
        <v>3357</v>
      </c>
    </row>
    <row r="42" spans="1:8" ht="57" customHeight="1">
      <c r="A42" s="18">
        <f t="shared" si="0"/>
        <v>37</v>
      </c>
      <c r="B42" s="19" t="s">
        <v>3367</v>
      </c>
      <c r="C42" s="20" t="s">
        <v>3368</v>
      </c>
      <c r="D42" s="17" t="s">
        <v>3369</v>
      </c>
      <c r="E42" s="18" t="s">
        <v>16</v>
      </c>
      <c r="F42" s="18" t="s">
        <v>3261</v>
      </c>
      <c r="G42" s="17" t="s">
        <v>772</v>
      </c>
      <c r="H42" s="17" t="s">
        <v>3357</v>
      </c>
    </row>
    <row r="43" spans="1:8" ht="54.75" customHeight="1">
      <c r="A43" s="18">
        <f t="shared" si="0"/>
        <v>38</v>
      </c>
      <c r="B43" s="19" t="s">
        <v>3370</v>
      </c>
      <c r="C43" s="20" t="s">
        <v>3371</v>
      </c>
      <c r="D43" s="17" t="s">
        <v>3372</v>
      </c>
      <c r="E43" s="18" t="s">
        <v>16</v>
      </c>
      <c r="F43" s="18" t="s">
        <v>3261</v>
      </c>
      <c r="G43" s="17" t="s">
        <v>772</v>
      </c>
      <c r="H43" s="17" t="s">
        <v>3357</v>
      </c>
    </row>
    <row r="44" spans="1:8" ht="61.5" customHeight="1">
      <c r="A44" s="18">
        <f t="shared" si="0"/>
        <v>39</v>
      </c>
      <c r="B44" s="19" t="s">
        <v>3373</v>
      </c>
      <c r="C44" s="20" t="s">
        <v>3374</v>
      </c>
      <c r="D44" s="17" t="s">
        <v>3375</v>
      </c>
      <c r="E44" s="18" t="s">
        <v>16</v>
      </c>
      <c r="F44" s="18" t="s">
        <v>3261</v>
      </c>
      <c r="G44" s="17" t="s">
        <v>772</v>
      </c>
      <c r="H44" s="17" t="s">
        <v>3357</v>
      </c>
    </row>
    <row r="45" spans="1:8" ht="55.5" customHeight="1">
      <c r="A45" s="18">
        <f t="shared" si="0"/>
        <v>40</v>
      </c>
      <c r="B45" s="19" t="s">
        <v>3376</v>
      </c>
      <c r="C45" s="20" t="s">
        <v>3377</v>
      </c>
      <c r="D45" s="17" t="s">
        <v>3378</v>
      </c>
      <c r="E45" s="18" t="s">
        <v>16</v>
      </c>
      <c r="F45" s="18" t="s">
        <v>3261</v>
      </c>
      <c r="G45" s="17" t="s">
        <v>772</v>
      </c>
      <c r="H45" s="17" t="s">
        <v>3357</v>
      </c>
    </row>
    <row r="46" spans="1:8" ht="56.25" customHeight="1">
      <c r="A46" s="18">
        <f t="shared" si="0"/>
        <v>41</v>
      </c>
      <c r="B46" s="19" t="s">
        <v>3379</v>
      </c>
      <c r="C46" s="20" t="s">
        <v>3380</v>
      </c>
      <c r="D46" s="17" t="s">
        <v>3381</v>
      </c>
      <c r="E46" s="18" t="s">
        <v>16</v>
      </c>
      <c r="F46" s="18" t="s">
        <v>3261</v>
      </c>
      <c r="G46" s="17" t="s">
        <v>772</v>
      </c>
      <c r="H46" s="17" t="s">
        <v>3357</v>
      </c>
    </row>
    <row r="47" spans="1:8" ht="57" customHeight="1">
      <c r="A47" s="18">
        <f t="shared" si="0"/>
        <v>42</v>
      </c>
      <c r="B47" s="19" t="s">
        <v>3382</v>
      </c>
      <c r="C47" s="20" t="s">
        <v>3383</v>
      </c>
      <c r="D47" s="17" t="s">
        <v>3384</v>
      </c>
      <c r="E47" s="18" t="s">
        <v>16</v>
      </c>
      <c r="F47" s="18" t="s">
        <v>3261</v>
      </c>
      <c r="G47" s="17" t="s">
        <v>3385</v>
      </c>
      <c r="H47" s="17" t="s">
        <v>3386</v>
      </c>
    </row>
    <row r="48" spans="1:8" ht="57.75" customHeight="1">
      <c r="A48" s="18">
        <f t="shared" si="0"/>
        <v>43</v>
      </c>
      <c r="B48" s="19" t="s">
        <v>3387</v>
      </c>
      <c r="C48" s="20" t="s">
        <v>3388</v>
      </c>
      <c r="D48" s="17" t="s">
        <v>3389</v>
      </c>
      <c r="E48" s="18" t="s">
        <v>17</v>
      </c>
      <c r="F48" s="18" t="s">
        <v>3269</v>
      </c>
      <c r="G48" s="17" t="s">
        <v>3390</v>
      </c>
      <c r="H48" s="17" t="s">
        <v>3391</v>
      </c>
    </row>
    <row r="49" spans="1:8" ht="61.5" customHeight="1">
      <c r="A49" s="18">
        <f t="shared" si="0"/>
        <v>44</v>
      </c>
      <c r="B49" s="19" t="s">
        <v>3392</v>
      </c>
      <c r="C49" s="20" t="s">
        <v>3393</v>
      </c>
      <c r="D49" s="17" t="s">
        <v>3394</v>
      </c>
      <c r="E49" s="18" t="s">
        <v>17</v>
      </c>
      <c r="F49" s="18" t="s">
        <v>3269</v>
      </c>
      <c r="G49" s="17" t="s">
        <v>3390</v>
      </c>
      <c r="H49" s="17" t="s">
        <v>3391</v>
      </c>
    </row>
    <row r="50" spans="1:8" ht="44.25" customHeight="1">
      <c r="A50" s="18">
        <f t="shared" si="0"/>
        <v>45</v>
      </c>
      <c r="B50" s="19" t="s">
        <v>3395</v>
      </c>
      <c r="C50" s="20" t="s">
        <v>3396</v>
      </c>
      <c r="D50" s="17" t="s">
        <v>3397</v>
      </c>
      <c r="E50" s="18" t="s">
        <v>17</v>
      </c>
      <c r="F50" s="18" t="s">
        <v>3269</v>
      </c>
      <c r="G50" s="17" t="s">
        <v>3390</v>
      </c>
      <c r="H50" s="17" t="s">
        <v>3391</v>
      </c>
    </row>
    <row r="51" spans="1:8" ht="39" customHeight="1">
      <c r="A51" s="18">
        <f t="shared" si="0"/>
        <v>46</v>
      </c>
      <c r="B51" s="19" t="s">
        <v>3398</v>
      </c>
      <c r="C51" s="20" t="s">
        <v>3399</v>
      </c>
      <c r="D51" s="17" t="s">
        <v>3400</v>
      </c>
      <c r="E51" s="18" t="s">
        <v>17</v>
      </c>
      <c r="F51" s="18" t="s">
        <v>3269</v>
      </c>
      <c r="G51" s="17" t="s">
        <v>3390</v>
      </c>
      <c r="H51" s="17" t="s">
        <v>342</v>
      </c>
    </row>
    <row r="52" spans="1:8" ht="57" customHeight="1">
      <c r="A52" s="18">
        <f t="shared" si="0"/>
        <v>47</v>
      </c>
      <c r="B52" s="19" t="s">
        <v>3401</v>
      </c>
      <c r="C52" s="20" t="s">
        <v>3402</v>
      </c>
      <c r="D52" s="17" t="s">
        <v>3403</v>
      </c>
      <c r="E52" s="18" t="s">
        <v>17</v>
      </c>
      <c r="F52" s="18" t="s">
        <v>3269</v>
      </c>
      <c r="G52" s="17" t="s">
        <v>3390</v>
      </c>
      <c r="H52" s="17" t="s">
        <v>3404</v>
      </c>
    </row>
    <row r="53" spans="1:8" ht="51.75" customHeight="1">
      <c r="A53" s="18">
        <f t="shared" si="0"/>
        <v>48</v>
      </c>
      <c r="B53" s="19" t="s">
        <v>3405</v>
      </c>
      <c r="C53" s="20" t="s">
        <v>3406</v>
      </c>
      <c r="D53" s="17" t="s">
        <v>3407</v>
      </c>
      <c r="E53" s="18" t="s">
        <v>16</v>
      </c>
      <c r="F53" s="18" t="s">
        <v>3261</v>
      </c>
      <c r="G53" s="17" t="s">
        <v>1016</v>
      </c>
      <c r="H53" s="17" t="s">
        <v>3408</v>
      </c>
    </row>
    <row r="54" spans="1:8" ht="66" customHeight="1">
      <c r="A54" s="18">
        <f t="shared" si="0"/>
        <v>49</v>
      </c>
      <c r="B54" s="19" t="s">
        <v>3409</v>
      </c>
      <c r="C54" s="20" t="s">
        <v>3410</v>
      </c>
      <c r="D54" s="17" t="s">
        <v>3411</v>
      </c>
      <c r="E54" s="18" t="s">
        <v>16</v>
      </c>
      <c r="F54" s="18" t="s">
        <v>3261</v>
      </c>
      <c r="G54" s="17" t="s">
        <v>1013</v>
      </c>
      <c r="H54" s="17" t="s">
        <v>3408</v>
      </c>
    </row>
    <row r="55" spans="1:8" ht="54" customHeight="1">
      <c r="A55" s="18">
        <f t="shared" si="0"/>
        <v>50</v>
      </c>
      <c r="B55" s="19" t="s">
        <v>3412</v>
      </c>
      <c r="C55" s="20" t="s">
        <v>3413</v>
      </c>
      <c r="D55" s="17" t="s">
        <v>3414</v>
      </c>
      <c r="E55" s="18" t="s">
        <v>17</v>
      </c>
      <c r="F55" s="18" t="s">
        <v>3269</v>
      </c>
      <c r="G55" s="17" t="s">
        <v>3390</v>
      </c>
      <c r="H55" s="17" t="s">
        <v>3408</v>
      </c>
    </row>
    <row r="56" spans="1:8" ht="54.75" customHeight="1">
      <c r="A56" s="18">
        <f t="shared" si="0"/>
        <v>51</v>
      </c>
      <c r="B56" s="19" t="s">
        <v>3415</v>
      </c>
      <c r="C56" s="20" t="s">
        <v>3416</v>
      </c>
      <c r="D56" s="17" t="s">
        <v>3417</v>
      </c>
      <c r="E56" s="18" t="s">
        <v>16</v>
      </c>
      <c r="F56" s="18" t="s">
        <v>3269</v>
      </c>
      <c r="G56" s="17" t="s">
        <v>3390</v>
      </c>
      <c r="H56" s="17" t="s">
        <v>3408</v>
      </c>
    </row>
    <row r="57" spans="1:8" ht="61.5" customHeight="1">
      <c r="A57" s="18">
        <f t="shared" si="0"/>
        <v>52</v>
      </c>
      <c r="B57" s="19"/>
      <c r="C57" s="20" t="s">
        <v>3418</v>
      </c>
      <c r="D57" s="17" t="s">
        <v>3419</v>
      </c>
      <c r="E57" s="18" t="s">
        <v>17</v>
      </c>
      <c r="F57" s="18" t="s">
        <v>3269</v>
      </c>
      <c r="G57" s="17" t="s">
        <v>1258</v>
      </c>
      <c r="H57" s="17" t="s">
        <v>3420</v>
      </c>
    </row>
    <row r="58" spans="1:8" ht="63" customHeight="1">
      <c r="A58" s="18">
        <f t="shared" si="0"/>
        <v>53</v>
      </c>
      <c r="B58" s="19"/>
      <c r="C58" s="20" t="s">
        <v>3421</v>
      </c>
      <c r="D58" s="17" t="s">
        <v>3422</v>
      </c>
      <c r="E58" s="18" t="s">
        <v>17</v>
      </c>
      <c r="F58" s="18" t="s">
        <v>3269</v>
      </c>
      <c r="G58" s="17" t="s">
        <v>1414</v>
      </c>
      <c r="H58" s="17" t="s">
        <v>3423</v>
      </c>
    </row>
    <row r="59" spans="1:8" ht="48" customHeight="1">
      <c r="A59" s="18">
        <f t="shared" si="0"/>
        <v>54</v>
      </c>
      <c r="B59" s="19"/>
      <c r="C59" s="20" t="s">
        <v>3424</v>
      </c>
      <c r="D59" s="17" t="s">
        <v>3425</v>
      </c>
      <c r="E59" s="18" t="s">
        <v>17</v>
      </c>
      <c r="F59" s="18" t="s">
        <v>3269</v>
      </c>
      <c r="G59" s="17" t="s">
        <v>1414</v>
      </c>
      <c r="H59" s="17" t="s">
        <v>3423</v>
      </c>
    </row>
    <row r="60" spans="1:8" ht="66.75" customHeight="1">
      <c r="A60" s="18">
        <f t="shared" si="0"/>
        <v>55</v>
      </c>
      <c r="B60" s="19" t="s">
        <v>3426</v>
      </c>
      <c r="C60" s="20" t="s">
        <v>3427</v>
      </c>
      <c r="D60" s="17" t="s">
        <v>3428</v>
      </c>
      <c r="E60" s="18"/>
      <c r="F60" s="18"/>
      <c r="G60" s="17" t="s">
        <v>241</v>
      </c>
      <c r="H60" s="17" t="s">
        <v>3429</v>
      </c>
    </row>
    <row r="61" spans="1:8" ht="60.75" customHeight="1">
      <c r="A61" s="18">
        <f t="shared" si="0"/>
        <v>56</v>
      </c>
      <c r="B61" s="19" t="s">
        <v>3430</v>
      </c>
      <c r="C61" s="20" t="str">
        <f>LEFT(B61,7)</f>
        <v>01.0247</v>
      </c>
      <c r="D61" s="17" t="s">
        <v>3431</v>
      </c>
      <c r="E61" s="18"/>
      <c r="F61" s="18"/>
      <c r="G61" s="17" t="s">
        <v>284</v>
      </c>
      <c r="H61" s="17" t="s">
        <v>3432</v>
      </c>
    </row>
    <row r="62" spans="1:8" ht="77.25" customHeight="1">
      <c r="A62" s="18">
        <f t="shared" si="0"/>
        <v>57</v>
      </c>
      <c r="B62" s="19" t="s">
        <v>3433</v>
      </c>
      <c r="C62" s="20" t="str">
        <f>LEFT(B62,7)</f>
        <v>01.0322</v>
      </c>
      <c r="D62" s="17" t="s">
        <v>3434</v>
      </c>
      <c r="E62" s="18"/>
      <c r="F62" s="18"/>
      <c r="G62" s="17" t="s">
        <v>241</v>
      </c>
      <c r="H62" s="17" t="s">
        <v>3435</v>
      </c>
    </row>
    <row r="63" spans="1:8" ht="59.25" customHeight="1">
      <c r="A63" s="18">
        <f t="shared" si="0"/>
        <v>58</v>
      </c>
      <c r="B63" s="19" t="s">
        <v>3436</v>
      </c>
      <c r="C63" s="20" t="str">
        <f>LEFT(B63,7)</f>
        <v>01.0346</v>
      </c>
      <c r="D63" s="17" t="s">
        <v>3437</v>
      </c>
      <c r="E63" s="18"/>
      <c r="F63" s="18"/>
      <c r="G63" s="17" t="s">
        <v>241</v>
      </c>
      <c r="H63" s="17" t="s">
        <v>3435</v>
      </c>
    </row>
    <row r="64" spans="1:8" ht="68.25" customHeight="1">
      <c r="A64" s="18">
        <f t="shared" si="0"/>
        <v>59</v>
      </c>
      <c r="B64" s="22" t="s">
        <v>3438</v>
      </c>
      <c r="C64" s="23" t="str">
        <f>LEFT(B64,7)</f>
        <v>01.0386</v>
      </c>
      <c r="D64" s="24" t="s">
        <v>3439</v>
      </c>
      <c r="E64" s="18"/>
      <c r="F64" s="18"/>
      <c r="G64" s="17" t="s">
        <v>241</v>
      </c>
      <c r="H64" s="24" t="s">
        <v>3435</v>
      </c>
    </row>
    <row r="65" spans="1:8" ht="44.25" customHeight="1">
      <c r="A65" s="18">
        <f t="shared" si="0"/>
        <v>60</v>
      </c>
      <c r="B65" s="22">
        <v>101910195</v>
      </c>
      <c r="C65" s="23" t="s">
        <v>3440</v>
      </c>
      <c r="D65" s="24" t="s">
        <v>3441</v>
      </c>
      <c r="E65" s="18"/>
      <c r="F65" s="18"/>
      <c r="G65" s="17" t="s">
        <v>430</v>
      </c>
      <c r="H65" s="24" t="s">
        <v>3442</v>
      </c>
    </row>
    <row r="66" spans="1:8" ht="164.25" customHeight="1">
      <c r="A66" s="25">
        <v>61</v>
      </c>
      <c r="B66" s="26" t="s">
        <v>3443</v>
      </c>
      <c r="C66" s="27">
        <v>27101</v>
      </c>
      <c r="D66" s="28" t="s">
        <v>3444</v>
      </c>
      <c r="E66" s="25"/>
      <c r="F66" s="25"/>
      <c r="G66" s="29" t="s">
        <v>753</v>
      </c>
      <c r="H66" s="29" t="s">
        <v>3445</v>
      </c>
    </row>
    <row r="67" spans="1:8" ht="164.25" customHeight="1">
      <c r="A67" s="25">
        <v>62</v>
      </c>
      <c r="B67" s="26" t="s">
        <v>3446</v>
      </c>
      <c r="C67" s="27" t="s">
        <v>3447</v>
      </c>
      <c r="D67" s="28" t="s">
        <v>3448</v>
      </c>
      <c r="E67" s="25"/>
      <c r="F67" s="25"/>
      <c r="G67" s="29" t="s">
        <v>753</v>
      </c>
      <c r="H67" s="29" t="s">
        <v>3445</v>
      </c>
    </row>
    <row r="68" spans="1:8" ht="179.25" customHeight="1">
      <c r="A68" s="25">
        <v>63</v>
      </c>
      <c r="B68" s="26" t="s">
        <v>3449</v>
      </c>
      <c r="C68" s="27" t="s">
        <v>3450</v>
      </c>
      <c r="D68" s="28" t="s">
        <v>3451</v>
      </c>
      <c r="E68" s="25"/>
      <c r="F68" s="25"/>
      <c r="G68" s="29" t="s">
        <v>753</v>
      </c>
      <c r="H68" s="29" t="s">
        <v>3452</v>
      </c>
    </row>
    <row r="69" spans="1:8" ht="70.5" customHeight="1">
      <c r="A69" s="25">
        <v>64</v>
      </c>
      <c r="B69" s="26"/>
      <c r="C69" s="30">
        <v>2266</v>
      </c>
      <c r="D69" s="28" t="s">
        <v>3453</v>
      </c>
      <c r="E69" s="25"/>
      <c r="F69" s="25"/>
      <c r="G69" s="29" t="s">
        <v>3454</v>
      </c>
      <c r="H69" s="29" t="s">
        <v>3455</v>
      </c>
    </row>
    <row r="70" spans="1:8" ht="70.5" customHeight="1">
      <c r="A70" s="25">
        <v>65</v>
      </c>
      <c r="B70" s="26"/>
      <c r="C70" s="27" t="s">
        <v>3456</v>
      </c>
      <c r="D70" s="28" t="s">
        <v>3457</v>
      </c>
      <c r="E70" s="25"/>
      <c r="F70" s="25"/>
      <c r="G70" s="29" t="s">
        <v>925</v>
      </c>
      <c r="H70" s="29" t="s">
        <v>3458</v>
      </c>
    </row>
    <row r="71" spans="1:8" ht="70.5" customHeight="1">
      <c r="A71" s="25">
        <v>66</v>
      </c>
      <c r="B71" s="26"/>
      <c r="C71" s="27">
        <v>2277</v>
      </c>
      <c r="D71" s="28" t="s">
        <v>3459</v>
      </c>
      <c r="E71" s="25"/>
      <c r="F71" s="25"/>
      <c r="G71" s="29" t="s">
        <v>932</v>
      </c>
      <c r="H71" s="29" t="s">
        <v>3460</v>
      </c>
    </row>
  </sheetData>
  <mergeCells count="2">
    <mergeCell ref="A2:H2"/>
    <mergeCell ref="A3:H3"/>
  </mergeCells>
  <pageMargins left="0.56000000000000005" right="0.23999999999999996" top="0.53" bottom="0.5" header="0.2" footer="0.2"/>
  <pageSetup paperSize="9" scale="95" orientation="portrait"/>
  <headerFooter scaleWithDoc="0" alignWithMargins="0">
    <oddFooter>&amp;C&amp;P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PL I- GKB-BHYT</vt:lpstr>
      <vt:lpstr>PL II</vt:lpstr>
      <vt:lpstr>PL3 (luong 1490)</vt:lpstr>
      <vt:lpstr>PL4. ghi chu DV tuong duong (2)</vt:lpstr>
      <vt:lpstr>'PL3 (luong 1490)'!Print_Area</vt:lpstr>
      <vt:lpstr>'PL II'!Print_Titles</vt:lpstr>
      <vt:lpstr>'PL3 (luong 1490)'!Print_Titles</vt:lpstr>
      <vt:lpstr>'PL4. ghi chu DV tuong duong (2)'!Print_Titles</vt:lpstr>
    </vt:vector>
  </TitlesOfParts>
  <Company>VietForum.vn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bienphongvnn</dc:creator>
  <cp:lastModifiedBy>MyPC</cp:lastModifiedBy>
  <cp:lastPrinted>2020-06-11T08:30:11Z</cp:lastPrinted>
  <dcterms:created xsi:type="dcterms:W3CDTF">2015-12-21T05:53:42Z</dcterms:created>
  <dcterms:modified xsi:type="dcterms:W3CDTF">2020-07-01T01:57:30Z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1033-11.2.0.8893</vt:lpwstr>
  </property>
</Properties>
</file>